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ana.botez\Desktop\"/>
    </mc:Choice>
  </mc:AlternateContent>
  <bookViews>
    <workbookView xWindow="0" yWindow="0" windowWidth="21600" windowHeight="9000"/>
  </bookViews>
  <sheets>
    <sheet name="Date ambalaje 2008-2019" sheetId="1" r:id="rId1"/>
  </sheets>
  <calcPr calcId="162913"/>
</workbook>
</file>

<file path=xl/calcChain.xml><?xml version="1.0" encoding="utf-8"?>
<calcChain xmlns="http://schemas.openxmlformats.org/spreadsheetml/2006/main">
  <c r="Y25" i="1" l="1"/>
  <c r="W25" i="1" l="1"/>
  <c r="K25" i="1" l="1"/>
</calcChain>
</file>

<file path=xl/sharedStrings.xml><?xml version="1.0" encoding="utf-8"?>
<sst xmlns="http://schemas.openxmlformats.org/spreadsheetml/2006/main" count="87" uniqueCount="14">
  <si>
    <t>TOTAL</t>
  </si>
  <si>
    <t>tone</t>
  </si>
  <si>
    <t>sticla</t>
  </si>
  <si>
    <t>plastic</t>
  </si>
  <si>
    <t>hartie/carton</t>
  </si>
  <si>
    <t>metal</t>
  </si>
  <si>
    <t>lemn</t>
  </si>
  <si>
    <t>altele</t>
  </si>
  <si>
    <t>Tip materiale</t>
  </si>
  <si>
    <t>%</t>
  </si>
  <si>
    <t>hârtie/carton</t>
  </si>
  <si>
    <t>Cantităţile de ambalaje introduse pe piaţă (tone), pe tipuri de material, 2008-2019</t>
  </si>
  <si>
    <t>Cantităţile de deşeuri de ambalaje valorificate, pe tipuri de material, 2008-2019</t>
  </si>
  <si>
    <t>Cantităţile de deşeuri de ambalaje reciclate, pe tipuri de material, 2008-2019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</si>
</sst>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Cambria"/>
      <family val="1"/>
      <scheme val="maj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1">
    <xf numFmtId="0" fontId="0" fillId="0" borderId="0" xfId="0"/>
    <xf numFmtId="0" fontId="3" fillId="0" borderId="0" xfId="0" applyFont="1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indent="8"/>
    </xf>
    <xf numFmtId="0" fontId="0" fillId="0" borderId="0" xfId="0" applyFill="1" applyAlignment="1">
      <alignment horizontal="left"/>
    </xf>
    <xf numFmtId="0" fontId="3" fillId="0" borderId="0" xfId="0" applyFont="1" applyFill="1"/>
    <xf numFmtId="1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" fillId="0" borderId="0" xfId="0" applyFont="1" applyFill="1" applyBorder="1" applyAlignment="1">
      <alignment vertical="center" wrapText="1"/>
    </xf>
    <xf numFmtId="0" fontId="6" fillId="0" borderId="0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A78"/>
  <sheetViews>
    <sheetView tabSelected="1" zoomScale="130" zoomScaleNormal="130" workbookViewId="0"/>
  </sheetViews>
  <sheetFormatPr defaultRowHeight="15" x14ac:dyDescent="0.25"/>
  <cols>
    <col min="1" max="1" width="6.42578125" style="12" customWidth="1"/>
    <col min="2" max="2" width="14.7109375" style="12" customWidth="1"/>
    <col min="3" max="26" width="9.7109375" style="12" customWidth="1"/>
    <col min="27" max="16384" width="9.140625" style="12"/>
  </cols>
  <sheetData>
    <row r="1" spans="2:14" x14ac:dyDescent="0.25">
      <c r="H1" s="13"/>
    </row>
    <row r="3" spans="2:14" x14ac:dyDescent="0.25">
      <c r="B3" s="26" t="s">
        <v>11</v>
      </c>
      <c r="C3" s="26"/>
      <c r="D3" s="26"/>
      <c r="E3" s="26"/>
      <c r="F3" s="26"/>
      <c r="G3" s="26"/>
      <c r="H3" s="26"/>
    </row>
    <row r="4" spans="2:14" x14ac:dyDescent="0.25">
      <c r="B4" s="29" t="s">
        <v>8</v>
      </c>
      <c r="C4" s="6">
        <v>2008</v>
      </c>
      <c r="D4" s="6">
        <v>2009</v>
      </c>
      <c r="E4" s="6">
        <v>2010</v>
      </c>
      <c r="F4" s="6">
        <v>2011</v>
      </c>
      <c r="G4" s="6">
        <v>2012</v>
      </c>
      <c r="H4" s="6">
        <v>2013</v>
      </c>
      <c r="I4" s="6">
        <v>2014</v>
      </c>
      <c r="J4" s="6">
        <v>2015</v>
      </c>
      <c r="K4" s="6">
        <v>2016</v>
      </c>
      <c r="L4" s="6">
        <v>2017</v>
      </c>
      <c r="M4" s="6">
        <v>2018</v>
      </c>
      <c r="N4" s="6">
        <v>2019</v>
      </c>
    </row>
    <row r="5" spans="2:14" x14ac:dyDescent="0.25">
      <c r="B5" s="30"/>
      <c r="C5" s="6" t="s">
        <v>1</v>
      </c>
      <c r="D5" s="6" t="s">
        <v>1</v>
      </c>
      <c r="E5" s="6" t="s">
        <v>1</v>
      </c>
      <c r="F5" s="6" t="s">
        <v>1</v>
      </c>
      <c r="G5" s="6" t="s">
        <v>1</v>
      </c>
      <c r="H5" s="6" t="s">
        <v>1</v>
      </c>
      <c r="I5" s="6" t="s">
        <v>1</v>
      </c>
      <c r="J5" s="6" t="s">
        <v>1</v>
      </c>
      <c r="K5" s="6" t="s">
        <v>1</v>
      </c>
      <c r="L5" s="6" t="s">
        <v>1</v>
      </c>
      <c r="M5" s="6" t="s">
        <v>1</v>
      </c>
      <c r="N5" s="6" t="s">
        <v>1</v>
      </c>
    </row>
    <row r="6" spans="2:14" x14ac:dyDescent="0.25">
      <c r="B6" s="5" t="s">
        <v>2</v>
      </c>
      <c r="C6" s="7">
        <v>193000</v>
      </c>
      <c r="D6" s="7">
        <v>179730</v>
      </c>
      <c r="E6" s="7">
        <v>160334</v>
      </c>
      <c r="F6" s="7">
        <v>139730</v>
      </c>
      <c r="G6" s="7">
        <v>160259</v>
      </c>
      <c r="H6" s="7">
        <v>149205</v>
      </c>
      <c r="I6" s="7">
        <v>164521</v>
      </c>
      <c r="J6" s="7">
        <v>194347</v>
      </c>
      <c r="K6" s="7">
        <v>210027</v>
      </c>
      <c r="L6" s="7">
        <v>237590</v>
      </c>
      <c r="M6" s="7">
        <v>272123</v>
      </c>
      <c r="N6" s="7">
        <v>367086</v>
      </c>
    </row>
    <row r="7" spans="2:14" x14ac:dyDescent="0.25">
      <c r="B7" s="5" t="s">
        <v>3</v>
      </c>
      <c r="C7" s="7">
        <v>332600</v>
      </c>
      <c r="D7" s="7">
        <v>293800</v>
      </c>
      <c r="E7" s="7">
        <v>281145</v>
      </c>
      <c r="F7" s="7">
        <v>278810</v>
      </c>
      <c r="G7" s="7">
        <v>298042</v>
      </c>
      <c r="H7" s="7">
        <v>290279</v>
      </c>
      <c r="I7" s="7">
        <v>336818</v>
      </c>
      <c r="J7" s="7">
        <v>359036</v>
      </c>
      <c r="K7" s="7">
        <v>348794</v>
      </c>
      <c r="L7" s="7">
        <v>360463</v>
      </c>
      <c r="M7" s="7">
        <v>391376</v>
      </c>
      <c r="N7" s="7">
        <v>481857</v>
      </c>
    </row>
    <row r="8" spans="2:14" x14ac:dyDescent="0.25">
      <c r="B8" s="5" t="s">
        <v>4</v>
      </c>
      <c r="C8" s="7">
        <v>352100</v>
      </c>
      <c r="D8" s="7">
        <v>271560</v>
      </c>
      <c r="E8" s="7">
        <v>265982</v>
      </c>
      <c r="F8" s="7">
        <v>293100</v>
      </c>
      <c r="G8" s="7">
        <v>303108</v>
      </c>
      <c r="H8" s="7">
        <v>311578</v>
      </c>
      <c r="I8" s="7">
        <v>388017</v>
      </c>
      <c r="J8" s="7">
        <v>441764</v>
      </c>
      <c r="K8" s="7">
        <v>427434</v>
      </c>
      <c r="L8" s="7">
        <v>437955</v>
      </c>
      <c r="M8" s="7">
        <v>482540</v>
      </c>
      <c r="N8" s="7">
        <v>641073</v>
      </c>
    </row>
    <row r="9" spans="2:14" x14ac:dyDescent="0.25">
      <c r="B9" s="5" t="s">
        <v>5</v>
      </c>
      <c r="C9" s="7">
        <v>75700</v>
      </c>
      <c r="D9" s="7">
        <v>63380</v>
      </c>
      <c r="E9" s="7">
        <v>55214</v>
      </c>
      <c r="F9" s="7">
        <v>55230</v>
      </c>
      <c r="G9" s="7">
        <v>58333</v>
      </c>
      <c r="H9" s="7">
        <v>54406</v>
      </c>
      <c r="I9" s="7">
        <v>65666</v>
      </c>
      <c r="J9" s="7">
        <v>66830</v>
      </c>
      <c r="K9" s="7">
        <v>64006</v>
      </c>
      <c r="L9" s="7">
        <v>67476</v>
      </c>
      <c r="M9" s="7">
        <v>77913</v>
      </c>
      <c r="N9" s="7">
        <v>95980</v>
      </c>
    </row>
    <row r="10" spans="2:14" x14ac:dyDescent="0.25">
      <c r="B10" s="5" t="s">
        <v>6</v>
      </c>
      <c r="C10" s="7">
        <v>215500</v>
      </c>
      <c r="D10" s="7">
        <v>188350</v>
      </c>
      <c r="E10" s="7">
        <v>211875</v>
      </c>
      <c r="F10" s="7">
        <v>225540</v>
      </c>
      <c r="G10" s="7">
        <v>239774</v>
      </c>
      <c r="H10" s="7">
        <v>248660</v>
      </c>
      <c r="I10" s="7">
        <v>289691</v>
      </c>
      <c r="J10" s="7">
        <v>334573</v>
      </c>
      <c r="K10" s="7">
        <v>299876</v>
      </c>
      <c r="L10" s="7">
        <v>305316</v>
      </c>
      <c r="M10" s="7">
        <v>343156</v>
      </c>
      <c r="N10" s="7">
        <v>424450</v>
      </c>
    </row>
    <row r="11" spans="2:14" x14ac:dyDescent="0.25">
      <c r="B11" s="5" t="s">
        <v>7</v>
      </c>
      <c r="C11" s="7">
        <v>1800</v>
      </c>
      <c r="D11" s="7">
        <v>1870</v>
      </c>
      <c r="E11" s="7">
        <v>390</v>
      </c>
      <c r="F11" s="7">
        <v>100</v>
      </c>
      <c r="G11" s="7">
        <v>41</v>
      </c>
      <c r="H11" s="7">
        <v>11</v>
      </c>
      <c r="I11" s="7">
        <v>24</v>
      </c>
      <c r="J11" s="7">
        <v>11</v>
      </c>
      <c r="K11" s="7">
        <v>31</v>
      </c>
      <c r="L11" s="7">
        <v>10</v>
      </c>
      <c r="M11" s="7">
        <v>0</v>
      </c>
      <c r="N11" s="7">
        <v>550</v>
      </c>
    </row>
    <row r="12" spans="2:14" x14ac:dyDescent="0.25">
      <c r="B12" s="5" t="s">
        <v>0</v>
      </c>
      <c r="C12" s="6">
        <v>1170700</v>
      </c>
      <c r="D12" s="6">
        <v>998690</v>
      </c>
      <c r="E12" s="6">
        <v>974940</v>
      </c>
      <c r="F12" s="6">
        <v>992510</v>
      </c>
      <c r="G12" s="6">
        <v>1059557</v>
      </c>
      <c r="H12" s="6">
        <v>1054139</v>
      </c>
      <c r="I12" s="6">
        <v>1244737</v>
      </c>
      <c r="J12" s="6">
        <v>1396561</v>
      </c>
      <c r="K12" s="6">
        <v>1350168</v>
      </c>
      <c r="L12" s="6">
        <v>1408810</v>
      </c>
      <c r="M12" s="6">
        <v>1567108</v>
      </c>
      <c r="N12" s="6">
        <v>2010996</v>
      </c>
    </row>
    <row r="15" spans="2:14" x14ac:dyDescent="0.25">
      <c r="B15" s="14"/>
      <c r="C15" s="14"/>
    </row>
    <row r="16" spans="2:14" x14ac:dyDescent="0.25">
      <c r="B16" s="26" t="s">
        <v>12</v>
      </c>
      <c r="C16" s="26"/>
      <c r="D16" s="26"/>
      <c r="E16" s="26"/>
      <c r="F16" s="26"/>
      <c r="G16" s="26"/>
      <c r="H16" s="26"/>
      <c r="I16" s="26"/>
    </row>
    <row r="17" spans="2:27" x14ac:dyDescent="0.25">
      <c r="B17" s="27" t="s">
        <v>8</v>
      </c>
      <c r="C17" s="28">
        <v>2008</v>
      </c>
      <c r="D17" s="28"/>
      <c r="E17" s="28">
        <v>2009</v>
      </c>
      <c r="F17" s="28"/>
      <c r="G17" s="28">
        <v>2010</v>
      </c>
      <c r="H17" s="28"/>
      <c r="I17" s="28">
        <v>2011</v>
      </c>
      <c r="J17" s="28"/>
      <c r="K17" s="28">
        <v>2012</v>
      </c>
      <c r="L17" s="28"/>
      <c r="M17" s="28">
        <v>2013</v>
      </c>
      <c r="N17" s="28"/>
      <c r="O17" s="28">
        <v>2014</v>
      </c>
      <c r="P17" s="28"/>
      <c r="Q17" s="28">
        <v>2015</v>
      </c>
      <c r="R17" s="28"/>
      <c r="S17" s="28">
        <v>2016</v>
      </c>
      <c r="T17" s="28"/>
      <c r="U17" s="28">
        <v>2017</v>
      </c>
      <c r="V17" s="28"/>
      <c r="W17" s="28">
        <v>2018</v>
      </c>
      <c r="X17" s="28"/>
      <c r="Y17" s="28">
        <v>2019</v>
      </c>
      <c r="Z17" s="28"/>
    </row>
    <row r="18" spans="2:27" x14ac:dyDescent="0.25">
      <c r="B18" s="27"/>
      <c r="C18" s="8" t="s">
        <v>1</v>
      </c>
      <c r="D18" s="8" t="s">
        <v>9</v>
      </c>
      <c r="E18" s="8" t="s">
        <v>1</v>
      </c>
      <c r="F18" s="8" t="s">
        <v>9</v>
      </c>
      <c r="G18" s="8" t="s">
        <v>1</v>
      </c>
      <c r="H18" s="8" t="s">
        <v>9</v>
      </c>
      <c r="I18" s="8" t="s">
        <v>1</v>
      </c>
      <c r="J18" s="8" t="s">
        <v>9</v>
      </c>
      <c r="K18" s="8" t="s">
        <v>1</v>
      </c>
      <c r="L18" s="8" t="s">
        <v>9</v>
      </c>
      <c r="M18" s="8" t="s">
        <v>1</v>
      </c>
      <c r="N18" s="8" t="s">
        <v>9</v>
      </c>
      <c r="O18" s="8" t="s">
        <v>1</v>
      </c>
      <c r="P18" s="8" t="s">
        <v>9</v>
      </c>
      <c r="Q18" s="8" t="s">
        <v>1</v>
      </c>
      <c r="R18" s="8" t="s">
        <v>9</v>
      </c>
      <c r="S18" s="8" t="s">
        <v>1</v>
      </c>
      <c r="T18" s="8" t="s">
        <v>9</v>
      </c>
      <c r="U18" s="8" t="s">
        <v>1</v>
      </c>
      <c r="V18" s="8" t="s">
        <v>9</v>
      </c>
      <c r="W18" s="19" t="s">
        <v>1</v>
      </c>
      <c r="X18" s="19" t="s">
        <v>9</v>
      </c>
      <c r="Y18" s="21" t="s">
        <v>1</v>
      </c>
      <c r="Z18" s="22" t="s">
        <v>9</v>
      </c>
      <c r="AA18" s="23"/>
    </row>
    <row r="19" spans="2:27" x14ac:dyDescent="0.25">
      <c r="B19" s="3" t="s">
        <v>2</v>
      </c>
      <c r="C19" s="2">
        <v>66900</v>
      </c>
      <c r="D19" s="9">
        <v>34.659999999999997</v>
      </c>
      <c r="E19" s="2">
        <v>86550</v>
      </c>
      <c r="F19" s="9">
        <v>48.16</v>
      </c>
      <c r="G19" s="2">
        <v>91031</v>
      </c>
      <c r="H19" s="9">
        <v>56.78</v>
      </c>
      <c r="I19" s="2">
        <v>83790</v>
      </c>
      <c r="J19" s="9">
        <v>59.97</v>
      </c>
      <c r="K19" s="2">
        <v>106192</v>
      </c>
      <c r="L19" s="9">
        <v>66.260000000000005</v>
      </c>
      <c r="M19" s="10">
        <v>73467</v>
      </c>
      <c r="N19" s="9">
        <v>49.24</v>
      </c>
      <c r="O19" s="10">
        <v>89103</v>
      </c>
      <c r="P19" s="9">
        <v>54.16</v>
      </c>
      <c r="Q19" s="10">
        <v>79874</v>
      </c>
      <c r="R19" s="9">
        <v>41.1</v>
      </c>
      <c r="S19" s="10">
        <v>134646</v>
      </c>
      <c r="T19" s="9">
        <v>64.099999999999994</v>
      </c>
      <c r="U19" s="10">
        <v>149608</v>
      </c>
      <c r="V19" s="9">
        <v>63</v>
      </c>
      <c r="W19" s="10">
        <v>166377</v>
      </c>
      <c r="X19" s="9">
        <v>61.14</v>
      </c>
      <c r="Y19" s="10">
        <v>157619</v>
      </c>
      <c r="Z19" s="9">
        <v>42.94</v>
      </c>
      <c r="AA19" s="24"/>
    </row>
    <row r="20" spans="2:27" x14ac:dyDescent="0.25">
      <c r="B20" s="3" t="s">
        <v>3</v>
      </c>
      <c r="C20" s="2">
        <v>68300</v>
      </c>
      <c r="D20" s="9">
        <v>20.54</v>
      </c>
      <c r="E20" s="2">
        <v>83800</v>
      </c>
      <c r="F20" s="9">
        <v>28.52</v>
      </c>
      <c r="G20" s="2">
        <v>86945</v>
      </c>
      <c r="H20" s="9">
        <v>30.93</v>
      </c>
      <c r="I20" s="2">
        <v>120370</v>
      </c>
      <c r="J20" s="9">
        <v>43.17</v>
      </c>
      <c r="K20" s="2">
        <v>154778</v>
      </c>
      <c r="L20" s="9">
        <v>51.93</v>
      </c>
      <c r="M20" s="10">
        <v>158218</v>
      </c>
      <c r="N20" s="9">
        <v>54.51</v>
      </c>
      <c r="O20" s="10">
        <v>155353</v>
      </c>
      <c r="P20" s="9">
        <v>46.12</v>
      </c>
      <c r="Q20" s="10">
        <v>170596</v>
      </c>
      <c r="R20" s="9">
        <v>47.5</v>
      </c>
      <c r="S20" s="10">
        <v>173972</v>
      </c>
      <c r="T20" s="9">
        <v>49.9</v>
      </c>
      <c r="U20" s="10">
        <v>186375</v>
      </c>
      <c r="V20" s="9">
        <v>51.7</v>
      </c>
      <c r="W20" s="10">
        <v>178551</v>
      </c>
      <c r="X20" s="9">
        <v>45.62</v>
      </c>
      <c r="Y20" s="10">
        <v>176667</v>
      </c>
      <c r="Z20" s="9">
        <v>36.659999999999997</v>
      </c>
      <c r="AA20" s="24"/>
    </row>
    <row r="21" spans="2:27" x14ac:dyDescent="0.25">
      <c r="B21" s="3" t="s">
        <v>10</v>
      </c>
      <c r="C21" s="2">
        <v>242200</v>
      </c>
      <c r="D21" s="9">
        <v>68.790000000000006</v>
      </c>
      <c r="E21" s="2">
        <v>199130</v>
      </c>
      <c r="F21" s="9">
        <v>73.33</v>
      </c>
      <c r="G21" s="2">
        <v>194751</v>
      </c>
      <c r="H21" s="9">
        <v>73.22</v>
      </c>
      <c r="I21" s="2">
        <v>199340</v>
      </c>
      <c r="J21" s="9">
        <v>68.010000000000005</v>
      </c>
      <c r="K21" s="2">
        <v>212648</v>
      </c>
      <c r="L21" s="9">
        <v>70.16</v>
      </c>
      <c r="M21" s="10">
        <v>239745</v>
      </c>
      <c r="N21" s="9">
        <v>76.95</v>
      </c>
      <c r="O21" s="10">
        <v>325024</v>
      </c>
      <c r="P21" s="9">
        <v>83.77</v>
      </c>
      <c r="Q21" s="10">
        <v>395861</v>
      </c>
      <c r="R21" s="9">
        <v>89.6</v>
      </c>
      <c r="S21" s="10">
        <v>398322</v>
      </c>
      <c r="T21" s="9">
        <v>93.2</v>
      </c>
      <c r="U21" s="10">
        <v>407495</v>
      </c>
      <c r="V21" s="9">
        <v>93</v>
      </c>
      <c r="W21" s="10">
        <v>441594</v>
      </c>
      <c r="X21" s="9">
        <v>91.51</v>
      </c>
      <c r="Y21" s="10">
        <v>447449</v>
      </c>
      <c r="Z21" s="9">
        <v>69.8</v>
      </c>
      <c r="AA21" s="24"/>
    </row>
    <row r="22" spans="2:27" x14ac:dyDescent="0.25">
      <c r="B22" s="3" t="s">
        <v>5</v>
      </c>
      <c r="C22" s="2">
        <v>38600</v>
      </c>
      <c r="D22" s="9">
        <v>50.99</v>
      </c>
      <c r="E22" s="2">
        <v>35720</v>
      </c>
      <c r="F22" s="9">
        <v>56.36</v>
      </c>
      <c r="G22" s="2">
        <v>36267</v>
      </c>
      <c r="H22" s="9">
        <v>65.680000000000007</v>
      </c>
      <c r="I22" s="2">
        <v>34410</v>
      </c>
      <c r="J22" s="9">
        <v>62.3</v>
      </c>
      <c r="K22" s="2">
        <v>32398</v>
      </c>
      <c r="L22" s="9">
        <v>55.54</v>
      </c>
      <c r="M22" s="10">
        <v>28732</v>
      </c>
      <c r="N22" s="9">
        <v>52.81</v>
      </c>
      <c r="O22" s="10">
        <v>42147</v>
      </c>
      <c r="P22" s="9">
        <v>64.180000000000007</v>
      </c>
      <c r="Q22" s="10">
        <v>42845</v>
      </c>
      <c r="R22" s="9">
        <v>64.099999999999994</v>
      </c>
      <c r="S22" s="10">
        <v>39767</v>
      </c>
      <c r="T22" s="9">
        <v>62.1</v>
      </c>
      <c r="U22" s="10">
        <v>40723</v>
      </c>
      <c r="V22" s="9">
        <v>60.4</v>
      </c>
      <c r="W22" s="10">
        <v>45723</v>
      </c>
      <c r="X22" s="9">
        <v>58.68</v>
      </c>
      <c r="Y22" s="10">
        <v>47648</v>
      </c>
      <c r="Z22" s="9">
        <v>49.64</v>
      </c>
      <c r="AA22" s="24"/>
    </row>
    <row r="23" spans="2:27" x14ac:dyDescent="0.25">
      <c r="B23" s="3" t="s">
        <v>6</v>
      </c>
      <c r="C23" s="2">
        <v>59800</v>
      </c>
      <c r="D23" s="9">
        <v>27.75</v>
      </c>
      <c r="E23" s="2">
        <v>60780</v>
      </c>
      <c r="F23" s="9">
        <v>32.270000000000003</v>
      </c>
      <c r="G23" s="2">
        <v>62033</v>
      </c>
      <c r="H23" s="9">
        <v>29.28</v>
      </c>
      <c r="I23" s="2">
        <v>101950</v>
      </c>
      <c r="J23" s="9">
        <v>45.2</v>
      </c>
      <c r="K23" s="2">
        <v>102696</v>
      </c>
      <c r="L23" s="9">
        <v>42.83</v>
      </c>
      <c r="M23" s="10">
        <v>73886</v>
      </c>
      <c r="N23" s="9">
        <v>29.71</v>
      </c>
      <c r="O23" s="10">
        <v>90680</v>
      </c>
      <c r="P23" s="9">
        <v>31.3</v>
      </c>
      <c r="Q23" s="10">
        <v>105520</v>
      </c>
      <c r="R23" s="9">
        <v>31.5</v>
      </c>
      <c r="S23" s="10">
        <v>94465</v>
      </c>
      <c r="T23" s="9">
        <v>31.5</v>
      </c>
      <c r="U23" s="10">
        <v>101642</v>
      </c>
      <c r="V23" s="9">
        <v>33.299999999999997</v>
      </c>
      <c r="W23" s="10">
        <v>108030</v>
      </c>
      <c r="X23" s="9">
        <v>31.48</v>
      </c>
      <c r="Y23" s="10">
        <v>119655</v>
      </c>
      <c r="Z23" s="9">
        <v>28.19</v>
      </c>
      <c r="AA23" s="24"/>
    </row>
    <row r="24" spans="2:27" x14ac:dyDescent="0.25">
      <c r="B24" s="3" t="s">
        <v>7</v>
      </c>
      <c r="C24" s="2">
        <v>1100</v>
      </c>
      <c r="D24" s="9">
        <v>61.11</v>
      </c>
      <c r="E24" s="2">
        <v>800</v>
      </c>
      <c r="F24" s="9">
        <v>42.78</v>
      </c>
      <c r="G24" s="2">
        <v>0</v>
      </c>
      <c r="H24" s="9">
        <v>0</v>
      </c>
      <c r="I24" s="2">
        <v>0</v>
      </c>
      <c r="J24" s="9">
        <v>0</v>
      </c>
      <c r="K24" s="2">
        <v>0</v>
      </c>
      <c r="L24" s="9">
        <v>0</v>
      </c>
      <c r="M24" s="10">
        <v>0</v>
      </c>
      <c r="N24" s="9">
        <v>0</v>
      </c>
      <c r="O24" s="10">
        <v>0</v>
      </c>
      <c r="P24" s="9">
        <v>0</v>
      </c>
      <c r="Q24" s="10">
        <v>0</v>
      </c>
      <c r="R24" s="9">
        <v>0</v>
      </c>
      <c r="S24" s="10">
        <v>12</v>
      </c>
      <c r="T24" s="9">
        <v>38.700000000000003</v>
      </c>
      <c r="U24" s="10">
        <v>3</v>
      </c>
      <c r="V24" s="9">
        <v>30</v>
      </c>
      <c r="W24" s="10">
        <v>0</v>
      </c>
      <c r="X24" s="20">
        <v>0</v>
      </c>
      <c r="Y24" s="10">
        <v>242</v>
      </c>
      <c r="Z24" s="20">
        <v>44</v>
      </c>
      <c r="AA24" s="24"/>
    </row>
    <row r="25" spans="2:27" s="18" customFormat="1" x14ac:dyDescent="0.25">
      <c r="B25" s="4" t="s">
        <v>0</v>
      </c>
      <c r="C25" s="8">
        <v>476900</v>
      </c>
      <c r="D25" s="11">
        <v>40.74</v>
      </c>
      <c r="E25" s="8">
        <v>466780</v>
      </c>
      <c r="F25" s="11">
        <v>46.74</v>
      </c>
      <c r="G25" s="8">
        <v>471027</v>
      </c>
      <c r="H25" s="11">
        <v>48.31</v>
      </c>
      <c r="I25" s="8">
        <v>539860</v>
      </c>
      <c r="J25" s="11">
        <v>54.39</v>
      </c>
      <c r="K25" s="8">
        <f>SUM(K19:K24)</f>
        <v>608712</v>
      </c>
      <c r="L25" s="11">
        <v>57.45</v>
      </c>
      <c r="M25" s="17">
        <v>574048</v>
      </c>
      <c r="N25" s="11">
        <v>54.456575461110916</v>
      </c>
      <c r="O25" s="17">
        <v>702307</v>
      </c>
      <c r="P25" s="11">
        <v>56.42</v>
      </c>
      <c r="Q25" s="17">
        <v>794696</v>
      </c>
      <c r="R25" s="11">
        <v>56.9</v>
      </c>
      <c r="S25" s="17">
        <v>841184</v>
      </c>
      <c r="T25" s="11">
        <v>62.3</v>
      </c>
      <c r="U25" s="17">
        <v>885846</v>
      </c>
      <c r="V25" s="11">
        <v>62.9</v>
      </c>
      <c r="W25" s="17">
        <f>W19+W20+W21+W22+W23+W24</f>
        <v>940275</v>
      </c>
      <c r="X25" s="11">
        <v>60</v>
      </c>
      <c r="Y25" s="17">
        <f>Y19+Y20+Y21+Y22+Y23+Y24</f>
        <v>949280</v>
      </c>
      <c r="Z25" s="11">
        <v>47.2</v>
      </c>
      <c r="AA25" s="25"/>
    </row>
    <row r="29" spans="2:27" x14ac:dyDescent="0.25">
      <c r="B29" s="26" t="s">
        <v>13</v>
      </c>
      <c r="C29" s="26"/>
      <c r="D29" s="26"/>
      <c r="E29" s="26"/>
      <c r="F29" s="26"/>
      <c r="G29" s="26"/>
      <c r="H29" s="26"/>
    </row>
    <row r="30" spans="2:27" s="15" customFormat="1" x14ac:dyDescent="0.25">
      <c r="B30" s="27" t="s">
        <v>8</v>
      </c>
      <c r="C30" s="28">
        <v>2008</v>
      </c>
      <c r="D30" s="28"/>
      <c r="E30" s="28">
        <v>2009</v>
      </c>
      <c r="F30" s="28"/>
      <c r="G30" s="28">
        <v>2010</v>
      </c>
      <c r="H30" s="28"/>
      <c r="I30" s="28">
        <v>2011</v>
      </c>
      <c r="J30" s="28"/>
      <c r="K30" s="28">
        <v>2012</v>
      </c>
      <c r="L30" s="28"/>
      <c r="M30" s="28">
        <v>2013</v>
      </c>
      <c r="N30" s="28"/>
      <c r="O30" s="28">
        <v>2014</v>
      </c>
      <c r="P30" s="28"/>
      <c r="Q30" s="28">
        <v>2015</v>
      </c>
      <c r="R30" s="28"/>
      <c r="S30" s="28">
        <v>2016</v>
      </c>
      <c r="T30" s="28"/>
      <c r="U30" s="28">
        <v>2017</v>
      </c>
      <c r="V30" s="28"/>
      <c r="W30" s="28">
        <v>2018</v>
      </c>
      <c r="X30" s="28"/>
      <c r="Y30" s="28">
        <v>2019</v>
      </c>
      <c r="Z30" s="28"/>
    </row>
    <row r="31" spans="2:27" x14ac:dyDescent="0.25">
      <c r="B31" s="27"/>
      <c r="C31" s="8" t="s">
        <v>1</v>
      </c>
      <c r="D31" s="8" t="s">
        <v>9</v>
      </c>
      <c r="E31" s="8" t="s">
        <v>1</v>
      </c>
      <c r="F31" s="8" t="s">
        <v>9</v>
      </c>
      <c r="G31" s="8" t="s">
        <v>1</v>
      </c>
      <c r="H31" s="8" t="s">
        <v>9</v>
      </c>
      <c r="I31" s="8" t="s">
        <v>1</v>
      </c>
      <c r="J31" s="8" t="s">
        <v>9</v>
      </c>
      <c r="K31" s="8" t="s">
        <v>1</v>
      </c>
      <c r="L31" s="8" t="s">
        <v>9</v>
      </c>
      <c r="M31" s="8" t="s">
        <v>1</v>
      </c>
      <c r="N31" s="8" t="s">
        <v>9</v>
      </c>
      <c r="O31" s="8" t="s">
        <v>1</v>
      </c>
      <c r="P31" s="8" t="s">
        <v>9</v>
      </c>
      <c r="Q31" s="8" t="s">
        <v>1</v>
      </c>
      <c r="R31" s="8" t="s">
        <v>9</v>
      </c>
      <c r="S31" s="8" t="s">
        <v>1</v>
      </c>
      <c r="T31" s="8" t="s">
        <v>9</v>
      </c>
      <c r="U31" s="8" t="s">
        <v>1</v>
      </c>
      <c r="V31" s="8" t="s">
        <v>9</v>
      </c>
      <c r="W31" s="19" t="s">
        <v>1</v>
      </c>
      <c r="X31" s="19" t="s">
        <v>9</v>
      </c>
      <c r="Y31" s="21" t="s">
        <v>1</v>
      </c>
      <c r="Z31" s="21" t="s">
        <v>9</v>
      </c>
    </row>
    <row r="32" spans="2:27" x14ac:dyDescent="0.25">
      <c r="B32" s="3" t="s">
        <v>2</v>
      </c>
      <c r="C32" s="2">
        <v>66900</v>
      </c>
      <c r="D32" s="9">
        <v>34.659999999999997</v>
      </c>
      <c r="E32" s="2">
        <v>86550</v>
      </c>
      <c r="F32" s="9">
        <v>48.16</v>
      </c>
      <c r="G32" s="2">
        <v>91031</v>
      </c>
      <c r="H32" s="9">
        <v>56.78</v>
      </c>
      <c r="I32" s="2">
        <v>83790</v>
      </c>
      <c r="J32" s="9">
        <v>59.97</v>
      </c>
      <c r="K32" s="2">
        <v>106192</v>
      </c>
      <c r="L32" s="9">
        <v>66.260000000000005</v>
      </c>
      <c r="M32" s="10">
        <v>73467</v>
      </c>
      <c r="N32" s="9">
        <v>49.24</v>
      </c>
      <c r="O32" s="10">
        <v>89103</v>
      </c>
      <c r="P32" s="9">
        <v>54.16</v>
      </c>
      <c r="Q32" s="10">
        <v>79874</v>
      </c>
      <c r="R32" s="9">
        <v>41.1</v>
      </c>
      <c r="S32" s="10">
        <v>134646</v>
      </c>
      <c r="T32" s="9">
        <v>64.099999999999994</v>
      </c>
      <c r="U32" s="10">
        <v>149608</v>
      </c>
      <c r="V32" s="9">
        <v>63</v>
      </c>
      <c r="W32" s="10">
        <v>166377</v>
      </c>
      <c r="X32" s="9">
        <v>61.14</v>
      </c>
      <c r="Y32" s="10">
        <v>157619</v>
      </c>
      <c r="Z32" s="9">
        <v>42.94</v>
      </c>
      <c r="AA32" s="24"/>
    </row>
    <row r="33" spans="2:27" x14ac:dyDescent="0.25">
      <c r="B33" s="3" t="s">
        <v>3</v>
      </c>
      <c r="C33" s="2">
        <v>51500</v>
      </c>
      <c r="D33" s="9">
        <v>15.48</v>
      </c>
      <c r="E33" s="2">
        <v>69810</v>
      </c>
      <c r="F33" s="9">
        <v>23.76</v>
      </c>
      <c r="G33" s="2">
        <v>79391</v>
      </c>
      <c r="H33" s="9">
        <v>28.24</v>
      </c>
      <c r="I33" s="2">
        <v>112460</v>
      </c>
      <c r="J33" s="9">
        <v>40.340000000000003</v>
      </c>
      <c r="K33" s="2">
        <v>152852</v>
      </c>
      <c r="L33" s="9">
        <v>51.29</v>
      </c>
      <c r="M33" s="10">
        <v>149940</v>
      </c>
      <c r="N33" s="9">
        <v>51.65</v>
      </c>
      <c r="O33" s="10">
        <v>149769</v>
      </c>
      <c r="P33" s="9">
        <v>44.47</v>
      </c>
      <c r="Q33" s="10">
        <v>167554</v>
      </c>
      <c r="R33" s="9">
        <v>46.7</v>
      </c>
      <c r="S33" s="10">
        <v>162351</v>
      </c>
      <c r="T33" s="9">
        <v>46.5</v>
      </c>
      <c r="U33" s="10">
        <v>171603</v>
      </c>
      <c r="V33" s="9">
        <v>47.6</v>
      </c>
      <c r="W33" s="10">
        <v>168270</v>
      </c>
      <c r="X33" s="9">
        <v>42.99</v>
      </c>
      <c r="Y33" s="10">
        <v>149867</v>
      </c>
      <c r="Z33" s="9">
        <v>31.1</v>
      </c>
      <c r="AA33" s="24"/>
    </row>
    <row r="34" spans="2:27" x14ac:dyDescent="0.25">
      <c r="B34" s="3" t="s">
        <v>10</v>
      </c>
      <c r="C34" s="2">
        <v>217000</v>
      </c>
      <c r="D34" s="9">
        <v>61.63</v>
      </c>
      <c r="E34" s="2">
        <v>186540</v>
      </c>
      <c r="F34" s="9">
        <v>68.69</v>
      </c>
      <c r="G34" s="2">
        <v>177636</v>
      </c>
      <c r="H34" s="9">
        <v>66.78</v>
      </c>
      <c r="I34" s="2">
        <v>191990</v>
      </c>
      <c r="J34" s="9">
        <v>65.5</v>
      </c>
      <c r="K34" s="2">
        <v>211698</v>
      </c>
      <c r="L34" s="9">
        <v>69.84</v>
      </c>
      <c r="M34" s="10">
        <v>232580</v>
      </c>
      <c r="N34" s="9">
        <v>74.650000000000006</v>
      </c>
      <c r="O34" s="10">
        <v>323556</v>
      </c>
      <c r="P34" s="9">
        <v>83.39</v>
      </c>
      <c r="Q34" s="10">
        <v>394300</v>
      </c>
      <c r="R34" s="9">
        <v>89.3</v>
      </c>
      <c r="S34" s="10">
        <v>395378</v>
      </c>
      <c r="T34" s="9">
        <v>92.5</v>
      </c>
      <c r="U34" s="10">
        <v>396947</v>
      </c>
      <c r="V34" s="9">
        <v>90.6</v>
      </c>
      <c r="W34" s="10">
        <v>429037</v>
      </c>
      <c r="X34" s="9">
        <v>88.91</v>
      </c>
      <c r="Y34" s="10">
        <v>437703</v>
      </c>
      <c r="Z34" s="9">
        <v>68.28</v>
      </c>
      <c r="AA34" s="24"/>
    </row>
    <row r="35" spans="2:27" x14ac:dyDescent="0.25">
      <c r="B35" s="3" t="s">
        <v>5</v>
      </c>
      <c r="C35" s="2">
        <v>38600</v>
      </c>
      <c r="D35" s="9">
        <v>50.99</v>
      </c>
      <c r="E35" s="2">
        <v>35720</v>
      </c>
      <c r="F35" s="9">
        <v>56.36</v>
      </c>
      <c r="G35" s="2">
        <v>36267</v>
      </c>
      <c r="H35" s="9">
        <v>65.680000000000007</v>
      </c>
      <c r="I35" s="2">
        <v>34410</v>
      </c>
      <c r="J35" s="9">
        <v>62.3</v>
      </c>
      <c r="K35" s="2">
        <v>32398</v>
      </c>
      <c r="L35" s="9">
        <v>55.54</v>
      </c>
      <c r="M35" s="10">
        <v>28732</v>
      </c>
      <c r="N35" s="9">
        <v>52.81</v>
      </c>
      <c r="O35" s="10">
        <v>42147</v>
      </c>
      <c r="P35" s="9">
        <v>64.180000000000007</v>
      </c>
      <c r="Q35" s="10">
        <v>42845</v>
      </c>
      <c r="R35" s="9">
        <v>64.099999999999994</v>
      </c>
      <c r="S35" s="10">
        <v>39767</v>
      </c>
      <c r="T35" s="9">
        <v>62.1</v>
      </c>
      <c r="U35" s="10">
        <v>40723</v>
      </c>
      <c r="V35" s="9">
        <v>60.4</v>
      </c>
      <c r="W35" s="10">
        <v>45723</v>
      </c>
      <c r="X35" s="9">
        <v>58.68</v>
      </c>
      <c r="Y35" s="10">
        <v>47648</v>
      </c>
      <c r="Z35" s="9">
        <v>49.64</v>
      </c>
      <c r="AA35" s="24"/>
    </row>
    <row r="36" spans="2:27" x14ac:dyDescent="0.25">
      <c r="B36" s="3" t="s">
        <v>6</v>
      </c>
      <c r="C36" s="2">
        <v>17800</v>
      </c>
      <c r="D36" s="9">
        <v>8.26</v>
      </c>
      <c r="E36" s="2">
        <v>24780</v>
      </c>
      <c r="F36" s="9">
        <v>13.16</v>
      </c>
      <c r="G36" s="2">
        <v>38451</v>
      </c>
      <c r="H36" s="9">
        <v>18.149999999999999</v>
      </c>
      <c r="I36" s="2">
        <v>73390</v>
      </c>
      <c r="J36" s="9">
        <v>32.54</v>
      </c>
      <c r="K36" s="2">
        <v>98660</v>
      </c>
      <c r="L36" s="9">
        <v>41.15</v>
      </c>
      <c r="M36" s="10">
        <v>71902</v>
      </c>
      <c r="N36" s="9">
        <v>28.92</v>
      </c>
      <c r="O36" s="10">
        <v>77071</v>
      </c>
      <c r="P36" s="9">
        <v>26.6</v>
      </c>
      <c r="Q36" s="10">
        <v>96203</v>
      </c>
      <c r="R36" s="9">
        <v>28.8</v>
      </c>
      <c r="S36" s="10">
        <v>82891</v>
      </c>
      <c r="T36" s="9">
        <v>27.6</v>
      </c>
      <c r="U36" s="10">
        <v>91739</v>
      </c>
      <c r="V36" s="9">
        <v>30</v>
      </c>
      <c r="W36" s="10">
        <v>97420</v>
      </c>
      <c r="X36" s="9">
        <v>28.39</v>
      </c>
      <c r="Y36" s="10">
        <v>105069</v>
      </c>
      <c r="Z36" s="9">
        <v>24.75</v>
      </c>
      <c r="AA36" s="24"/>
    </row>
    <row r="37" spans="2:27" x14ac:dyDescent="0.25">
      <c r="B37" s="3" t="s">
        <v>7</v>
      </c>
      <c r="C37" s="2">
        <v>500</v>
      </c>
      <c r="D37" s="9">
        <v>27.78</v>
      </c>
      <c r="E37" s="2">
        <v>800</v>
      </c>
      <c r="F37" s="9">
        <v>42.78</v>
      </c>
      <c r="G37" s="2">
        <v>0</v>
      </c>
      <c r="H37" s="9">
        <v>0</v>
      </c>
      <c r="I37" s="2">
        <v>0</v>
      </c>
      <c r="J37" s="9">
        <v>0</v>
      </c>
      <c r="K37" s="2">
        <v>0</v>
      </c>
      <c r="L37" s="9">
        <v>0</v>
      </c>
      <c r="M37" s="10">
        <v>0</v>
      </c>
      <c r="N37" s="9">
        <v>0</v>
      </c>
      <c r="O37" s="10">
        <v>0</v>
      </c>
      <c r="P37" s="9">
        <v>0</v>
      </c>
      <c r="Q37" s="10">
        <v>0</v>
      </c>
      <c r="R37" s="9">
        <v>0</v>
      </c>
      <c r="S37" s="10">
        <v>0</v>
      </c>
      <c r="T37" s="9">
        <v>0</v>
      </c>
      <c r="U37" s="10">
        <v>0</v>
      </c>
      <c r="V37" s="9">
        <v>0</v>
      </c>
      <c r="W37" s="10">
        <v>0</v>
      </c>
      <c r="X37" s="9">
        <v>0</v>
      </c>
      <c r="Y37" s="10">
        <v>0</v>
      </c>
      <c r="Z37" s="9">
        <v>0</v>
      </c>
      <c r="AA37" s="24"/>
    </row>
    <row r="38" spans="2:27" s="18" customFormat="1" x14ac:dyDescent="0.25">
      <c r="B38" s="4" t="s">
        <v>0</v>
      </c>
      <c r="C38" s="8">
        <v>392300</v>
      </c>
      <c r="D38" s="11">
        <v>33.51</v>
      </c>
      <c r="E38" s="8">
        <v>404200</v>
      </c>
      <c r="F38" s="11">
        <v>40.47</v>
      </c>
      <c r="G38" s="8">
        <v>422776</v>
      </c>
      <c r="H38" s="11">
        <v>43.36</v>
      </c>
      <c r="I38" s="8">
        <v>496040</v>
      </c>
      <c r="J38" s="11">
        <v>49.98</v>
      </c>
      <c r="K38" s="8">
        <v>601800</v>
      </c>
      <c r="L38" s="11">
        <v>56.8</v>
      </c>
      <c r="M38" s="17">
        <v>556621</v>
      </c>
      <c r="N38" s="11">
        <v>52.8</v>
      </c>
      <c r="O38" s="17">
        <v>681646</v>
      </c>
      <c r="P38" s="11">
        <v>54.76</v>
      </c>
      <c r="Q38" s="17">
        <v>780776</v>
      </c>
      <c r="R38" s="11">
        <v>55.91</v>
      </c>
      <c r="S38" s="17">
        <v>815033</v>
      </c>
      <c r="T38" s="11">
        <v>60.37</v>
      </c>
      <c r="U38" s="17">
        <v>850620</v>
      </c>
      <c r="V38" s="11">
        <v>60.4</v>
      </c>
      <c r="W38" s="17">
        <v>906827</v>
      </c>
      <c r="X38" s="11">
        <v>57.87</v>
      </c>
      <c r="Y38" s="17">
        <v>897906</v>
      </c>
      <c r="Z38" s="11">
        <v>44.65</v>
      </c>
    </row>
    <row r="42" spans="2:27" x14ac:dyDescent="0.25">
      <c r="B42" s="1"/>
      <c r="C42" s="1"/>
      <c r="I42" s="1"/>
      <c r="J42" s="1"/>
      <c r="K42" s="1"/>
    </row>
    <row r="60" spans="2:11" x14ac:dyDescent="0.25">
      <c r="B60" s="1"/>
      <c r="C60" s="1"/>
      <c r="D60" s="1"/>
      <c r="E60" s="1"/>
      <c r="I60" s="1"/>
      <c r="J60" s="1"/>
      <c r="K60" s="1"/>
    </row>
    <row r="78" spans="2:3" x14ac:dyDescent="0.25">
      <c r="B78" s="16"/>
      <c r="C78" s="16"/>
    </row>
  </sheetData>
  <mergeCells count="30">
    <mergeCell ref="Y17:Z17"/>
    <mergeCell ref="Y30:Z30"/>
    <mergeCell ref="S17:T17"/>
    <mergeCell ref="U17:V17"/>
    <mergeCell ref="G30:H30"/>
    <mergeCell ref="M17:N17"/>
    <mergeCell ref="O17:P17"/>
    <mergeCell ref="W17:X17"/>
    <mergeCell ref="W30:X30"/>
    <mergeCell ref="Q17:R17"/>
    <mergeCell ref="Q30:R30"/>
    <mergeCell ref="S30:T30"/>
    <mergeCell ref="U30:V30"/>
    <mergeCell ref="M30:N30"/>
    <mergeCell ref="O30:P30"/>
    <mergeCell ref="B3:H3"/>
    <mergeCell ref="B17:B18"/>
    <mergeCell ref="B16:I16"/>
    <mergeCell ref="I30:J30"/>
    <mergeCell ref="K30:L30"/>
    <mergeCell ref="B29:H29"/>
    <mergeCell ref="C17:D17"/>
    <mergeCell ref="E17:F17"/>
    <mergeCell ref="G17:H17"/>
    <mergeCell ref="I17:J17"/>
    <mergeCell ref="K17:L17"/>
    <mergeCell ref="B30:B31"/>
    <mergeCell ref="B4:B5"/>
    <mergeCell ref="C30:D30"/>
    <mergeCell ref="E30:F30"/>
  </mergeCells>
  <dataValidations count="1">
    <dataValidation type="decimal" allowBlank="1" showInputMessage="1" showErrorMessage="1" sqref="N6:N8 N10:N11 Y32:Y34 Y36">
      <formula1>0</formula1>
      <formula2>9999999999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Date ambalaje 2008-2019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Olaru Mihaela</dc:creator>
  <cp:lastModifiedBy>Oana Botez</cp:lastModifiedBy>
  <cp:lastPrinted>2016-10-10T07:06:11Z</cp:lastPrinted>
  <dcterms:created xsi:type="dcterms:W3CDTF">2015-09-28T07:08:43Z</dcterms:created>
  <dcterms:modified xsi:type="dcterms:W3CDTF">2022-03-14T06:34:35Z</dcterms:modified>
</cp:coreProperties>
</file>