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<sst xmlns="http://schemas.openxmlformats.org/spreadsheetml/2006/main" count="122" uniqueCount="96">
  <si>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</si>
  <si>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</si>
  <si>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</si>
  <si>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</si>
  <si>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</si>
  <si>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</si>
  <si>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</si>
  <si>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</si>
  <si>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</si>
  <si>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</si>
  <si>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</si>
  <si>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</si>
  <si>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</si>
  <si>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</si>
  <si>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</si>
  <si>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</si>
  <si>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</si>
  <si>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</si>
  <si>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</si>
  <si>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</si>
  <si>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</si>
  <si>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</si>
  <si>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</si>
  <si>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</si>
  <si>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</si>
  <si>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</si>
  <si>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</si>
  <si>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</si>
  <si>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</si>
  <si>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</si>
  <si>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</si>
  <si>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</si>
  <si>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</si>
  <si>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azot lichid</t>
  </si>
  <si>
    <t>10.01.05</t>
  </si>
  <si>
    <t>cas instituţie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</si>
  <si>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</si>
  <si>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</si>
  <si>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</si>
  <si>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</si>
  <si>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</si>
  <si>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</si>
  <si>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</si>
  <si>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</si>
  <si>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</si>
  <si>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</si>
  <si>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</si>
  <si>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</si>
  <si>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</si>
  <si>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</si>
  <si>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ARCONS SECURITY SRL</t>
  </si>
  <si>
    <t>apă-canal</t>
  </si>
  <si>
    <t>ELECTRONIC SHOP SRL</t>
  </si>
  <si>
    <t>GRUP PERFECT SRL</t>
  </si>
  <si>
    <t>INFOTON SERVICE SRL</t>
  </si>
  <si>
    <t>serv. centrală telefonică</t>
  </si>
  <si>
    <t>VAMCOOR SRL</t>
  </si>
  <si>
    <t>serv. spalat. auto</t>
  </si>
  <si>
    <t>iunie</t>
  </si>
  <si>
    <t>01.07.2016-31.07.2016</t>
  </si>
  <si>
    <t>13.07.2016</t>
  </si>
  <si>
    <t>IFIN HORIA HULUBEI</t>
  </si>
  <si>
    <t>filme fotodozimetrice</t>
  </si>
  <si>
    <t>RCS&amp;RDS SA</t>
  </si>
  <si>
    <t>conv. telefonice</t>
  </si>
  <si>
    <t>VERBIŢĂ SRL</t>
  </si>
  <si>
    <t>reparaţii auto</t>
  </si>
  <si>
    <t>1.191,46</t>
  </si>
  <si>
    <t>120,96</t>
  </si>
  <si>
    <t>125,81</t>
  </si>
  <si>
    <t>86,72</t>
  </si>
  <si>
    <t>ZEPOTECH SRL</t>
  </si>
  <si>
    <t>toner</t>
  </si>
  <si>
    <t>29.07.2016</t>
  </si>
  <si>
    <t>suprav. alarmă</t>
  </si>
  <si>
    <t xml:space="preserve">COMPANIA DE APĂ ARAD  SA </t>
  </si>
  <si>
    <t>serv. IT</t>
  </si>
  <si>
    <t>1.286.20</t>
  </si>
  <si>
    <t>ETO AUTOMATIC SRL</t>
  </si>
  <si>
    <t>serv. lex</t>
  </si>
  <si>
    <t>449,40</t>
  </si>
  <si>
    <t xml:space="preserve">GENERAL COM INVEST </t>
  </si>
  <si>
    <t xml:space="preserve">en. electrică </t>
  </si>
  <si>
    <t>4.227,71</t>
  </si>
  <si>
    <t>serv. curăţenie</t>
  </si>
  <si>
    <t>POLARIS M HOLDING SRL</t>
  </si>
  <si>
    <t>col. deşeuri</t>
  </si>
  <si>
    <t>62,64</t>
  </si>
  <si>
    <t>SELGROS CASH/CARRY</t>
  </si>
  <si>
    <t>mat. curăţenie</t>
  </si>
  <si>
    <t>7,98</t>
  </si>
  <si>
    <t>furnituri</t>
  </si>
  <si>
    <t>281,71</t>
  </si>
  <si>
    <t>SEMTEST GENETIC SA</t>
  </si>
  <si>
    <t>1.597,44</t>
  </si>
  <si>
    <t>10.957,03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</si>
</sst>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9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20" fillId="0" borderId="0" xfId="96" applyFont="1">
      <alignment/>
      <protection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104" applyFont="1" applyFill="1" applyBorder="1">
      <alignment/>
      <protection/>
    </xf>
    <xf numFmtId="0" fontId="0" fillId="0" borderId="21" xfId="0" applyFont="1" applyBorder="1" applyAlignment="1">
      <alignment/>
    </xf>
    <xf numFmtId="175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3" xfId="0" applyNumberFormat="1" applyFont="1" applyBorder="1" applyAlignment="1">
      <alignment/>
    </xf>
    <xf numFmtId="4" fontId="0" fillId="0" borderId="22" xfId="104" applyNumberFormat="1" applyFont="1" applyFill="1" applyBorder="1" applyAlignment="1">
      <alignment horizontal="right"/>
      <protection/>
    </xf>
    <xf numFmtId="0" fontId="0" fillId="0" borderId="26" xfId="0" applyFont="1" applyBorder="1" applyAlignment="1">
      <alignment/>
    </xf>
    <xf numFmtId="175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19" xfId="0" applyNumberFormat="1" applyFont="1" applyBorder="1" applyAlignment="1">
      <alignment/>
    </xf>
    <xf numFmtId="175" fontId="0" fillId="0" borderId="0" xfId="0" applyNumberFormat="1" applyAlignment="1">
      <alignment/>
    </xf>
    <xf numFmtId="14" fontId="2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43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1" t="s">
        <v>31</v>
      </c>
      <c r="G6" s="4" t="s">
        <v>59</v>
      </c>
      <c r="H6" s="2"/>
    </row>
    <row r="7" spans="4:6" ht="12.75">
      <c r="D7" s="1"/>
      <c r="E7" s="1"/>
      <c r="F7" s="1"/>
    </row>
    <row r="8" spans="3:7" ht="12.75">
      <c r="C8" s="7" t="s">
        <v>38</v>
      </c>
      <c r="D8" s="7" t="s">
        <v>40</v>
      </c>
      <c r="E8" s="7" t="s">
        <v>1</v>
      </c>
      <c r="F8" s="7" t="s">
        <v>2</v>
      </c>
      <c r="G8" s="7" t="s">
        <v>41</v>
      </c>
    </row>
    <row r="9" spans="3:7" ht="12.75">
      <c r="C9" s="17" t="s">
        <v>8</v>
      </c>
      <c r="D9" s="7"/>
      <c r="E9" s="7"/>
      <c r="F9" s="18">
        <f>SUM(F10)</f>
        <v>81697</v>
      </c>
      <c r="G9" s="7"/>
    </row>
    <row r="10" spans="3:7" ht="12.75">
      <c r="C10" s="8" t="s">
        <v>9</v>
      </c>
      <c r="D10" s="37" t="s">
        <v>58</v>
      </c>
      <c r="E10" s="19">
        <v>9</v>
      </c>
      <c r="F10" s="20">
        <v>81697</v>
      </c>
      <c r="G10" s="19" t="s">
        <v>39</v>
      </c>
    </row>
    <row r="11" spans="3:7" ht="13.5" thickBot="1">
      <c r="C11" s="21" t="s">
        <v>11</v>
      </c>
      <c r="D11" s="22"/>
      <c r="E11" s="21"/>
      <c r="F11" s="23">
        <f>SUM(F9)</f>
        <v>81697</v>
      </c>
      <c r="G11" s="21"/>
    </row>
    <row r="12" spans="3:7" ht="12.75">
      <c r="C12" s="24" t="s">
        <v>36</v>
      </c>
      <c r="D12" s="25"/>
      <c r="E12" s="24"/>
      <c r="F12" s="26">
        <f>SUM(F13)</f>
        <v>5139</v>
      </c>
      <c r="G12" s="24"/>
    </row>
    <row r="13" spans="3:7" ht="12.75">
      <c r="C13" s="5" t="s">
        <v>34</v>
      </c>
      <c r="D13" s="37" t="s">
        <v>58</v>
      </c>
      <c r="E13" s="19">
        <v>9</v>
      </c>
      <c r="F13" s="20">
        <v>5139</v>
      </c>
      <c r="G13" s="27" t="s">
        <v>42</v>
      </c>
    </row>
    <row r="14" spans="3:7" ht="12.75" hidden="1">
      <c r="C14" s="5"/>
      <c r="D14" s="19"/>
      <c r="E14" s="19"/>
      <c r="F14" s="20"/>
      <c r="G14" s="19" t="s">
        <v>12</v>
      </c>
    </row>
    <row r="15" spans="3:7" ht="12.75" hidden="1">
      <c r="C15" s="5"/>
      <c r="D15" s="19"/>
      <c r="E15" s="19"/>
      <c r="F15" s="20"/>
      <c r="G15" s="19" t="s">
        <v>12</v>
      </c>
    </row>
    <row r="16" spans="3:7" ht="12.75" hidden="1">
      <c r="C16" s="9"/>
      <c r="D16" s="24"/>
      <c r="E16" s="24">
        <v>24</v>
      </c>
      <c r="F16" s="26">
        <v>2135</v>
      </c>
      <c r="G16" s="19" t="s">
        <v>12</v>
      </c>
    </row>
    <row r="17" spans="3:7" ht="12.75" hidden="1">
      <c r="C17" s="9"/>
      <c r="D17" s="24"/>
      <c r="E17" s="24"/>
      <c r="F17" s="26"/>
      <c r="G17" s="19"/>
    </row>
    <row r="18" spans="3:7" ht="12.75" hidden="1">
      <c r="C18" s="9"/>
      <c r="D18" s="24"/>
      <c r="E18" s="24"/>
      <c r="F18" s="26"/>
      <c r="G18" s="19"/>
    </row>
    <row r="19" spans="3:7" ht="13.5" hidden="1" thickBot="1">
      <c r="C19" s="21" t="s">
        <v>13</v>
      </c>
      <c r="D19" s="21"/>
      <c r="E19" s="21"/>
      <c r="F19" s="23">
        <f>SUM(F12:F18)</f>
        <v>12413</v>
      </c>
      <c r="G19" s="21"/>
    </row>
    <row r="20" spans="3:7" ht="12.75" hidden="1">
      <c r="C20" s="24" t="s">
        <v>14</v>
      </c>
      <c r="D20" s="28"/>
      <c r="E20" s="28"/>
      <c r="F20" s="29">
        <v>40030</v>
      </c>
      <c r="G20" s="30"/>
    </row>
    <row r="21" spans="3:7" ht="12.75" hidden="1">
      <c r="C21" s="5" t="s">
        <v>15</v>
      </c>
      <c r="D21" s="31" t="s">
        <v>10</v>
      </c>
      <c r="E21" s="19"/>
      <c r="F21" s="20"/>
      <c r="G21" s="19"/>
    </row>
    <row r="22" spans="3:7" ht="13.5" thickBot="1">
      <c r="C22" s="21" t="s">
        <v>37</v>
      </c>
      <c r="D22" s="21"/>
      <c r="E22" s="21"/>
      <c r="F22" s="23">
        <f>SUM(F12)</f>
        <v>5139</v>
      </c>
      <c r="G22" s="21"/>
    </row>
    <row r="23" spans="3:7" ht="12.75">
      <c r="C23" s="28" t="s">
        <v>16</v>
      </c>
      <c r="D23" s="28"/>
      <c r="E23" s="28"/>
      <c r="F23" s="29">
        <f>SUM(F24)</f>
        <v>13253</v>
      </c>
      <c r="G23" s="28"/>
    </row>
    <row r="24" spans="3:7" ht="12.75">
      <c r="C24" s="5" t="s">
        <v>17</v>
      </c>
      <c r="D24" s="37" t="s">
        <v>58</v>
      </c>
      <c r="E24" s="19">
        <v>9</v>
      </c>
      <c r="F24" s="33">
        <v>13253</v>
      </c>
      <c r="G24" s="27" t="s">
        <v>35</v>
      </c>
    </row>
    <row r="25" spans="3:7" ht="13.5" thickBot="1">
      <c r="C25" s="21" t="s">
        <v>18</v>
      </c>
      <c r="D25" s="21"/>
      <c r="E25" s="21"/>
      <c r="F25" s="23">
        <f>SUM(F23)</f>
        <v>13253</v>
      </c>
      <c r="G25" s="32"/>
    </row>
    <row r="26" spans="3:7" ht="12.75">
      <c r="C26" s="28" t="s">
        <v>19</v>
      </c>
      <c r="D26" s="28"/>
      <c r="E26" s="28"/>
      <c r="F26" s="29">
        <f>SUM(F27)</f>
        <v>407</v>
      </c>
      <c r="G26" s="30"/>
    </row>
    <row r="27" spans="3:7" ht="12.75">
      <c r="C27" s="5" t="s">
        <v>20</v>
      </c>
      <c r="D27" s="37" t="s">
        <v>58</v>
      </c>
      <c r="E27" s="19">
        <v>9</v>
      </c>
      <c r="F27" s="29">
        <v>407</v>
      </c>
      <c r="G27" s="19" t="s">
        <v>44</v>
      </c>
    </row>
    <row r="28" spans="3:7" ht="13.5" thickBot="1">
      <c r="C28" s="21" t="s">
        <v>21</v>
      </c>
      <c r="D28" s="21"/>
      <c r="E28" s="21"/>
      <c r="F28" s="23">
        <f>SUM(F26)</f>
        <v>407</v>
      </c>
      <c r="G28" s="32"/>
    </row>
    <row r="29" spans="3:7" ht="12.75">
      <c r="C29" s="34" t="s">
        <v>22</v>
      </c>
      <c r="D29" s="34"/>
      <c r="E29" s="34"/>
      <c r="F29" s="35">
        <f>SUM(F30)</f>
        <v>4229</v>
      </c>
      <c r="G29" s="36"/>
    </row>
    <row r="30" spans="3:7" ht="12.75">
      <c r="C30" s="10" t="s">
        <v>23</v>
      </c>
      <c r="D30" s="37" t="s">
        <v>58</v>
      </c>
      <c r="E30" s="19">
        <v>9</v>
      </c>
      <c r="F30" s="29">
        <v>4229</v>
      </c>
      <c r="G30" s="19" t="s">
        <v>45</v>
      </c>
    </row>
    <row r="31" spans="3:7" ht="13.5" thickBot="1">
      <c r="C31" s="21" t="s">
        <v>24</v>
      </c>
      <c r="D31" s="21"/>
      <c r="E31" s="21"/>
      <c r="F31" s="23">
        <f>SUM(F29)</f>
        <v>4229</v>
      </c>
      <c r="G31" s="32"/>
    </row>
    <row r="32" spans="3:7" ht="12.75">
      <c r="C32" s="28" t="s">
        <v>25</v>
      </c>
      <c r="D32" s="19"/>
      <c r="E32" s="28"/>
      <c r="F32" s="29">
        <f>SUM(F33)</f>
        <v>151</v>
      </c>
      <c r="G32" s="30"/>
    </row>
    <row r="33" spans="3:7" ht="12.75">
      <c r="C33" s="5" t="s">
        <v>26</v>
      </c>
      <c r="D33" s="38" t="s">
        <v>58</v>
      </c>
      <c r="E33" s="19">
        <v>9</v>
      </c>
      <c r="F33" s="20">
        <v>151</v>
      </c>
      <c r="G33" s="19" t="s">
        <v>46</v>
      </c>
    </row>
    <row r="34" spans="3:7" ht="13.5" thickBot="1">
      <c r="C34" s="21" t="s">
        <v>27</v>
      </c>
      <c r="D34" s="21"/>
      <c r="E34" s="21"/>
      <c r="F34" s="23">
        <f>SUM(F32)</f>
        <v>151</v>
      </c>
      <c r="G34" s="32"/>
    </row>
    <row r="35" spans="3:7" ht="12.75">
      <c r="C35" s="28" t="s">
        <v>28</v>
      </c>
      <c r="D35" s="28"/>
      <c r="E35" s="28"/>
      <c r="F35" s="29">
        <f>SUM(F36)</f>
        <v>691</v>
      </c>
      <c r="G35" s="28"/>
    </row>
    <row r="36" spans="3:7" ht="12.75">
      <c r="C36" s="10" t="s">
        <v>29</v>
      </c>
      <c r="D36" s="37" t="s">
        <v>58</v>
      </c>
      <c r="E36" s="19">
        <v>9</v>
      </c>
      <c r="F36" s="33">
        <v>691</v>
      </c>
      <c r="G36" s="27" t="s">
        <v>47</v>
      </c>
    </row>
    <row r="37" spans="3:7" ht="13.5" thickBot="1">
      <c r="C37" s="21" t="s">
        <v>30</v>
      </c>
      <c r="D37" s="21"/>
      <c r="E37" s="21"/>
      <c r="F37" s="23">
        <f>SUM(F35)</f>
        <v>691</v>
      </c>
      <c r="G37" s="32"/>
    </row>
    <row r="38" ht="12.75">
      <c r="F38" s="39">
        <f>SUM(F37,F34,F31,F28,F25,F22,F11)</f>
        <v>105567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9.00390625" style="0" bestFit="1" customWidth="1"/>
  </cols>
  <sheetData>
    <row r="1" spans="1:2" ht="12.75">
      <c r="A1" s="1" t="s">
        <v>32</v>
      </c>
      <c r="B1" s="1"/>
    </row>
    <row r="3" ht="12.75">
      <c r="B3" s="1" t="s">
        <v>49</v>
      </c>
    </row>
    <row r="4" ht="12.75">
      <c r="B4" s="1"/>
    </row>
    <row r="5" spans="2:4" ht="12.75">
      <c r="B5" s="1"/>
      <c r="C5" s="11" t="s">
        <v>31</v>
      </c>
      <c r="D5" s="4" t="s">
        <v>59</v>
      </c>
    </row>
    <row r="6" ht="42" customHeight="1"/>
    <row r="7" spans="1:6" ht="51">
      <c r="A7" s="15" t="s">
        <v>3</v>
      </c>
      <c r="B7" s="15" t="s">
        <v>4</v>
      </c>
      <c r="C7" s="16" t="s">
        <v>48</v>
      </c>
      <c r="D7" s="15" t="s">
        <v>5</v>
      </c>
      <c r="E7" s="15" t="s">
        <v>6</v>
      </c>
      <c r="F7" s="15" t="s">
        <v>7</v>
      </c>
    </row>
    <row r="8" spans="1:6" ht="15.75">
      <c r="A8" s="14">
        <v>1</v>
      </c>
      <c r="B8" s="40" t="s">
        <v>60</v>
      </c>
      <c r="C8" s="41">
        <v>87</v>
      </c>
      <c r="D8" s="13" t="s">
        <v>61</v>
      </c>
      <c r="E8" s="12" t="s">
        <v>62</v>
      </c>
      <c r="F8" s="41" t="s">
        <v>68</v>
      </c>
    </row>
    <row r="9" spans="1:6" ht="15.75">
      <c r="A9" s="14">
        <f aca="true" t="shared" si="0" ref="A9:A19">A8+1</f>
        <v>2</v>
      </c>
      <c r="B9" s="40" t="s">
        <v>60</v>
      </c>
      <c r="C9" s="41">
        <v>88</v>
      </c>
      <c r="D9" s="13" t="s">
        <v>54</v>
      </c>
      <c r="E9" s="12" t="s">
        <v>55</v>
      </c>
      <c r="F9" s="41" t="s">
        <v>69</v>
      </c>
    </row>
    <row r="10" spans="1:6" ht="15.75">
      <c r="A10" s="14">
        <f t="shared" si="0"/>
        <v>3</v>
      </c>
      <c r="B10" s="40" t="s">
        <v>60</v>
      </c>
      <c r="C10" s="41">
        <v>84</v>
      </c>
      <c r="D10" s="13" t="s">
        <v>63</v>
      </c>
      <c r="E10" s="12" t="s">
        <v>64</v>
      </c>
      <c r="F10" s="41" t="s">
        <v>70</v>
      </c>
    </row>
    <row r="11" spans="1:6" ht="15.75">
      <c r="A11" s="14">
        <f t="shared" si="0"/>
        <v>4</v>
      </c>
      <c r="B11" s="40" t="s">
        <v>60</v>
      </c>
      <c r="C11" s="41">
        <v>86</v>
      </c>
      <c r="D11" s="13" t="s">
        <v>65</v>
      </c>
      <c r="E11" s="12" t="s">
        <v>66</v>
      </c>
      <c r="F11" s="41" t="s">
        <v>67</v>
      </c>
    </row>
    <row r="12" spans="1:6" ht="15.75">
      <c r="A12" s="14">
        <f t="shared" si="0"/>
        <v>5</v>
      </c>
      <c r="B12" s="40" t="s">
        <v>60</v>
      </c>
      <c r="C12" s="41">
        <v>85</v>
      </c>
      <c r="D12" s="12" t="s">
        <v>71</v>
      </c>
      <c r="E12" s="12" t="s">
        <v>72</v>
      </c>
      <c r="F12" s="41">
        <v>234</v>
      </c>
    </row>
    <row r="13" spans="1:6" ht="15.75">
      <c r="A13" s="14">
        <f t="shared" si="0"/>
        <v>6</v>
      </c>
      <c r="B13" s="40" t="s">
        <v>73</v>
      </c>
      <c r="C13" s="41">
        <v>97</v>
      </c>
      <c r="D13" s="12" t="s">
        <v>50</v>
      </c>
      <c r="E13" s="12" t="s">
        <v>74</v>
      </c>
      <c r="F13" s="41">
        <v>240</v>
      </c>
    </row>
    <row r="14" spans="1:6" ht="15.75">
      <c r="A14" s="14">
        <f t="shared" si="0"/>
        <v>7</v>
      </c>
      <c r="B14" s="40" t="s">
        <v>73</v>
      </c>
      <c r="C14" s="41">
        <v>91</v>
      </c>
      <c r="D14" s="12" t="s">
        <v>75</v>
      </c>
      <c r="E14" s="12" t="s">
        <v>51</v>
      </c>
      <c r="F14" s="41">
        <v>73</v>
      </c>
    </row>
    <row r="15" spans="1:6" ht="15.75">
      <c r="A15" s="14">
        <f t="shared" si="0"/>
        <v>8</v>
      </c>
      <c r="B15" s="40" t="s">
        <v>73</v>
      </c>
      <c r="C15" s="41">
        <v>98</v>
      </c>
      <c r="D15" s="12" t="s">
        <v>52</v>
      </c>
      <c r="E15" s="12" t="s">
        <v>76</v>
      </c>
      <c r="F15" s="42" t="s">
        <v>77</v>
      </c>
    </row>
    <row r="16" spans="1:6" ht="15.75">
      <c r="A16" s="14">
        <f t="shared" si="0"/>
        <v>9</v>
      </c>
      <c r="B16" s="40" t="s">
        <v>73</v>
      </c>
      <c r="C16" s="41">
        <v>96</v>
      </c>
      <c r="D16" s="12" t="s">
        <v>78</v>
      </c>
      <c r="E16" s="12" t="s">
        <v>79</v>
      </c>
      <c r="F16" s="41" t="s">
        <v>80</v>
      </c>
    </row>
    <row r="17" spans="1:6" ht="15.75">
      <c r="A17" s="14">
        <f t="shared" si="0"/>
        <v>10</v>
      </c>
      <c r="B17" s="40" t="s">
        <v>73</v>
      </c>
      <c r="C17" s="41">
        <v>93</v>
      </c>
      <c r="D17" s="12" t="s">
        <v>81</v>
      </c>
      <c r="E17" s="12" t="s">
        <v>82</v>
      </c>
      <c r="F17" s="41" t="s">
        <v>83</v>
      </c>
    </row>
    <row r="18" spans="1:6" ht="15.75">
      <c r="A18" s="14">
        <f t="shared" si="0"/>
        <v>11</v>
      </c>
      <c r="B18" s="40" t="s">
        <v>73</v>
      </c>
      <c r="C18" s="41">
        <v>95</v>
      </c>
      <c r="D18" s="12" t="s">
        <v>53</v>
      </c>
      <c r="E18" s="12" t="s">
        <v>84</v>
      </c>
      <c r="F18" s="41">
        <v>900</v>
      </c>
    </row>
    <row r="19" spans="1:6" ht="15.75">
      <c r="A19" s="14">
        <f t="shared" si="0"/>
        <v>12</v>
      </c>
      <c r="B19" s="40" t="s">
        <v>73</v>
      </c>
      <c r="C19" s="41">
        <v>92</v>
      </c>
      <c r="D19" s="12" t="s">
        <v>85</v>
      </c>
      <c r="E19" s="12" t="s">
        <v>86</v>
      </c>
      <c r="F19" s="42" t="s">
        <v>87</v>
      </c>
    </row>
    <row r="20" spans="1:6" ht="15.75">
      <c r="A20" s="14">
        <v>13</v>
      </c>
      <c r="B20" s="40" t="s">
        <v>73</v>
      </c>
      <c r="C20" s="41">
        <v>89</v>
      </c>
      <c r="D20" s="12" t="s">
        <v>88</v>
      </c>
      <c r="E20" s="12" t="s">
        <v>89</v>
      </c>
      <c r="F20" s="42" t="s">
        <v>90</v>
      </c>
    </row>
    <row r="21" spans="1:6" ht="15.75">
      <c r="A21" s="14">
        <v>14</v>
      </c>
      <c r="B21" s="40" t="s">
        <v>73</v>
      </c>
      <c r="C21" s="41">
        <v>90</v>
      </c>
      <c r="D21" s="12" t="s">
        <v>88</v>
      </c>
      <c r="E21" s="12" t="s">
        <v>91</v>
      </c>
      <c r="F21" s="42" t="s">
        <v>92</v>
      </c>
    </row>
    <row r="22" spans="1:6" ht="15.75">
      <c r="A22" s="14">
        <v>15</v>
      </c>
      <c r="B22" s="40" t="s">
        <v>73</v>
      </c>
      <c r="C22" s="41">
        <v>101</v>
      </c>
      <c r="D22" s="12" t="s">
        <v>93</v>
      </c>
      <c r="E22" s="12" t="s">
        <v>33</v>
      </c>
      <c r="F22" s="42" t="s">
        <v>94</v>
      </c>
    </row>
    <row r="23" spans="1:6" ht="15.75">
      <c r="A23" s="14">
        <v>16</v>
      </c>
      <c r="B23" s="40" t="s">
        <v>73</v>
      </c>
      <c r="C23" s="41">
        <v>94</v>
      </c>
      <c r="D23" s="12" t="s">
        <v>56</v>
      </c>
      <c r="E23" s="12" t="s">
        <v>57</v>
      </c>
      <c r="F23" s="41">
        <v>72</v>
      </c>
    </row>
    <row r="24" ht="12.75">
      <c r="F24" t="s">
        <v>95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2016-08-03T07:14:28Z</dcterms:modified>
  <cp:category/>
  <cp:version/>
  <cp:contentType/>
  <cp:contentStatus/>
</cp:coreProperties>
</file>