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'personal'!$C$1:$G$40</definedName>
  </definedNames>
  <calcPr fullCalcOnLoad="1"/>
</workbook>
</file>

<file path=xl/sharedStrings.xml><?xml version="1.0" encoding="utf-8"?>
<sst xmlns="http://schemas.openxmlformats.org/spreadsheetml/2006/main" count="109" uniqueCount="89">
  <si>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</si>
  <si>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</si>
  <si>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</si>
  <si>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</si>
  <si>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</si>
  <si>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</si>
  <si>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</si>
  <si>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</si>
  <si>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</si>
  <si>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</si>
  <si>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</si>
  <si>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</si>
  <si>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</si>
  <si>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</si>
  <si>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</si>
  <si>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</si>
  <si>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</si>
  <si>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</si>
  <si>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</si>
  <si>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</si>
  <si>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</si>
  <si>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</si>
  <si>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</si>
  <si>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</si>
  <si>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</si>
  <si>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</si>
  <si>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</si>
  <si>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</si>
  <si>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</si>
  <si>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</si>
  <si>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</si>
  <si>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</si>
  <si>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</si>
  <si>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</si>
  <si>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</si>
  <si>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</si>
  <si>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suprav.sist. alarma</t>
  </si>
  <si>
    <t>serv. curierat</t>
  </si>
  <si>
    <t>azot lichid</t>
  </si>
  <si>
    <t>10.01.05</t>
  </si>
  <si>
    <t>cas instituţie</t>
  </si>
  <si>
    <t>Subtotal 10.01.05</t>
  </si>
  <si>
    <t>Total 10.01.05</t>
  </si>
  <si>
    <t>Clasificaţie bugetară</t>
  </si>
  <si>
    <t>indemnizaţii de delegare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</si>
  <si>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</si>
  <si>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</si>
  <si>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</si>
  <si>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</si>
  <si>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</si>
  <si>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</si>
  <si>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</si>
  <si>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</si>
  <si>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</si>
  <si>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</si>
  <si>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</si>
  <si>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serv. curăţenie</t>
  </si>
  <si>
    <t>01.05.2016-21.05.2016</t>
  </si>
  <si>
    <t>mai</t>
  </si>
  <si>
    <t>01.05.2016-31.05.2016</t>
  </si>
  <si>
    <t>serv. IT</t>
  </si>
  <si>
    <t>serv. centrala telefonica</t>
  </si>
  <si>
    <t>ORANGE ROMANIA S.A</t>
  </si>
  <si>
    <t>conv. telef.</t>
  </si>
  <si>
    <t>MUNICIPIUL ARAD</t>
  </si>
  <si>
    <t>chirie</t>
  </si>
  <si>
    <t>SEMTEST GENETIC S.A</t>
  </si>
  <si>
    <t>TELEKOM RO S.A</t>
  </si>
  <si>
    <t>ARCONS SECURITY S.R.L</t>
  </si>
  <si>
    <t>ELECTRONIC SHOP S.R.L</t>
  </si>
  <si>
    <t>FAN COURIER EXPRESS S.R.L</t>
  </si>
  <si>
    <t>GRUP PERFECT S.R.L</t>
  </si>
  <si>
    <t>INFOTON SERVICE S.R.L</t>
  </si>
  <si>
    <t>THREE BROTHERS TIRE S.R.L</t>
  </si>
  <si>
    <t>serv. spalatorie auto</t>
  </si>
  <si>
    <t>VAMCOOR S.R.L</t>
  </si>
  <si>
    <t>OMV PETROM MARKETING S.R.L</t>
  </si>
  <si>
    <t>bonuri valorice carb. auto</t>
  </si>
  <si>
    <t>RCS&amp;RDS S.A</t>
  </si>
  <si>
    <t>BRML-INM</t>
  </si>
  <si>
    <t>verif. metrologica</t>
  </si>
  <si>
    <t>COMPANIA DE APA ARAD S.A</t>
  </si>
  <si>
    <t>apa-canal</t>
  </si>
  <si>
    <t>GENERAL COM INVEST S.R.L</t>
  </si>
  <si>
    <t>en. electrica</t>
  </si>
  <si>
    <t>POLARIS M HOLDING S.R.L</t>
  </si>
  <si>
    <t>colectare deseuri</t>
  </si>
  <si>
    <t>IFIN HH</t>
  </si>
  <si>
    <t>dozimetrie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</si>
</sst>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79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4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20" fillId="0" borderId="0" xfId="96" applyFont="1">
      <alignment/>
      <protection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right"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 vertical="top"/>
    </xf>
    <xf numFmtId="0" fontId="21" fillId="0" borderId="22" xfId="0" applyFont="1" applyBorder="1" applyAlignment="1">
      <alignment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104" applyFont="1" applyFill="1" applyBorder="1">
      <alignment/>
      <protection/>
    </xf>
    <xf numFmtId="0" fontId="0" fillId="0" borderId="21" xfId="0" applyFont="1" applyBorder="1" applyAlignment="1">
      <alignment/>
    </xf>
    <xf numFmtId="175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3" xfId="0" applyNumberFormat="1" applyFont="1" applyBorder="1" applyAlignment="1">
      <alignment/>
    </xf>
    <xf numFmtId="4" fontId="0" fillId="0" borderId="22" xfId="104" applyNumberFormat="1" applyFont="1" applyFill="1" applyBorder="1" applyAlignment="1">
      <alignment horizontal="right"/>
      <protection/>
    </xf>
    <xf numFmtId="0" fontId="0" fillId="0" borderId="26" xfId="0" applyFont="1" applyBorder="1" applyAlignment="1">
      <alignment/>
    </xf>
    <xf numFmtId="175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76" fontId="0" fillId="0" borderId="19" xfId="0" applyNumberFormat="1" applyFont="1" applyBorder="1" applyAlignment="1">
      <alignment/>
    </xf>
    <xf numFmtId="14" fontId="21" fillId="0" borderId="22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14" fontId="21" fillId="0" borderId="22" xfId="0" applyNumberFormat="1" applyFont="1" applyBorder="1" applyAlignment="1">
      <alignment vertical="top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personal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0"/>
  <sheetViews>
    <sheetView zoomScalePageLayoutView="0" workbookViewId="0" topLeftCell="C1">
      <selection activeCell="G39" sqref="G39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35</v>
      </c>
      <c r="D1" s="1"/>
      <c r="E1" s="1"/>
      <c r="F1" s="1"/>
    </row>
    <row r="3" spans="3:7" ht="12.75">
      <c r="C3" s="1" t="s">
        <v>49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11" t="s">
        <v>34</v>
      </c>
      <c r="G6" s="4" t="s">
        <v>57</v>
      </c>
      <c r="H6" s="2"/>
    </row>
    <row r="7" spans="4:6" ht="12.75">
      <c r="D7" s="1"/>
      <c r="E7" s="1"/>
      <c r="F7" s="1"/>
    </row>
    <row r="8" spans="3:7" ht="12.75">
      <c r="C8" s="7" t="s">
        <v>43</v>
      </c>
      <c r="D8" s="7" t="s">
        <v>46</v>
      </c>
      <c r="E8" s="7" t="s">
        <v>1</v>
      </c>
      <c r="F8" s="7" t="s">
        <v>2</v>
      </c>
      <c r="G8" s="7" t="s">
        <v>47</v>
      </c>
    </row>
    <row r="9" spans="3:7" ht="12.75">
      <c r="C9" s="19" t="s">
        <v>8</v>
      </c>
      <c r="D9" s="7"/>
      <c r="E9" s="7"/>
      <c r="F9" s="20">
        <f>SUM(F10)</f>
        <v>80516</v>
      </c>
      <c r="G9" s="7"/>
    </row>
    <row r="10" spans="3:7" ht="12.75">
      <c r="C10" s="8" t="s">
        <v>9</v>
      </c>
      <c r="D10" s="39" t="s">
        <v>58</v>
      </c>
      <c r="E10" s="21">
        <v>9</v>
      </c>
      <c r="F10" s="22">
        <v>80516</v>
      </c>
      <c r="G10" s="21" t="s">
        <v>45</v>
      </c>
    </row>
    <row r="11" spans="3:7" ht="13.5" thickBot="1">
      <c r="C11" s="23" t="s">
        <v>11</v>
      </c>
      <c r="D11" s="24"/>
      <c r="E11" s="23"/>
      <c r="F11" s="25">
        <f>SUM(F9)</f>
        <v>80516</v>
      </c>
      <c r="G11" s="23"/>
    </row>
    <row r="12" spans="3:7" ht="12.75">
      <c r="C12" s="26" t="s">
        <v>41</v>
      </c>
      <c r="D12" s="27"/>
      <c r="E12" s="26"/>
      <c r="F12" s="28">
        <f>SUM(F13)</f>
        <v>5667</v>
      </c>
      <c r="G12" s="26"/>
    </row>
    <row r="13" spans="3:7" ht="12.75">
      <c r="C13" s="5" t="s">
        <v>39</v>
      </c>
      <c r="D13" s="39" t="s">
        <v>58</v>
      </c>
      <c r="E13" s="21">
        <v>9</v>
      </c>
      <c r="F13" s="22">
        <v>5667</v>
      </c>
      <c r="G13" s="29" t="s">
        <v>48</v>
      </c>
    </row>
    <row r="14" spans="3:7" ht="12.75" hidden="1">
      <c r="C14" s="5"/>
      <c r="D14" s="21"/>
      <c r="E14" s="21"/>
      <c r="F14" s="22"/>
      <c r="G14" s="21" t="s">
        <v>12</v>
      </c>
    </row>
    <row r="15" spans="3:7" ht="12.75" hidden="1">
      <c r="C15" s="5"/>
      <c r="D15" s="21"/>
      <c r="E15" s="21"/>
      <c r="F15" s="22"/>
      <c r="G15" s="21" t="s">
        <v>12</v>
      </c>
    </row>
    <row r="16" spans="3:7" ht="12.75" hidden="1">
      <c r="C16" s="9"/>
      <c r="D16" s="26"/>
      <c r="E16" s="26">
        <v>24</v>
      </c>
      <c r="F16" s="28">
        <v>2135</v>
      </c>
      <c r="G16" s="21" t="s">
        <v>12</v>
      </c>
    </row>
    <row r="17" spans="3:7" ht="12.75" hidden="1">
      <c r="C17" s="9"/>
      <c r="D17" s="26"/>
      <c r="E17" s="26"/>
      <c r="F17" s="28"/>
      <c r="G17" s="21"/>
    </row>
    <row r="18" spans="3:7" ht="12.75" hidden="1">
      <c r="C18" s="9"/>
      <c r="D18" s="26"/>
      <c r="E18" s="26"/>
      <c r="F18" s="28"/>
      <c r="G18" s="21"/>
    </row>
    <row r="19" spans="3:7" ht="13.5" hidden="1" thickBot="1">
      <c r="C19" s="23" t="s">
        <v>13</v>
      </c>
      <c r="D19" s="23"/>
      <c r="E19" s="23"/>
      <c r="F19" s="25">
        <f>SUM(F12:F18)</f>
        <v>13469</v>
      </c>
      <c r="G19" s="23"/>
    </row>
    <row r="20" spans="3:7" ht="12.75" hidden="1">
      <c r="C20" s="26" t="s">
        <v>14</v>
      </c>
      <c r="D20" s="30"/>
      <c r="E20" s="30"/>
      <c r="F20" s="31">
        <v>40030</v>
      </c>
      <c r="G20" s="32"/>
    </row>
    <row r="21" spans="3:7" ht="12.75" hidden="1">
      <c r="C21" s="5" t="s">
        <v>15</v>
      </c>
      <c r="D21" s="33" t="s">
        <v>10</v>
      </c>
      <c r="E21" s="21"/>
      <c r="F21" s="22"/>
      <c r="G21" s="21"/>
    </row>
    <row r="22" spans="3:7" ht="13.5" thickBot="1">
      <c r="C22" s="23" t="s">
        <v>42</v>
      </c>
      <c r="D22" s="23"/>
      <c r="E22" s="23"/>
      <c r="F22" s="25">
        <f>SUM(F12)</f>
        <v>5667</v>
      </c>
      <c r="G22" s="23"/>
    </row>
    <row r="23" spans="3:7" ht="12.75">
      <c r="C23" s="30" t="s">
        <v>16</v>
      </c>
      <c r="D23" s="30"/>
      <c r="E23" s="30"/>
      <c r="F23" s="31">
        <f>SUM(F24)</f>
        <v>170</v>
      </c>
      <c r="G23" s="30"/>
    </row>
    <row r="24" spans="3:7" ht="12.75">
      <c r="C24" s="5" t="s">
        <v>17</v>
      </c>
      <c r="D24" s="40" t="s">
        <v>58</v>
      </c>
      <c r="E24" s="26">
        <v>9</v>
      </c>
      <c r="F24" s="22">
        <v>170</v>
      </c>
      <c r="G24" s="29" t="s">
        <v>44</v>
      </c>
    </row>
    <row r="25" spans="3:7" ht="13.5" thickBot="1">
      <c r="C25" s="23" t="s">
        <v>18</v>
      </c>
      <c r="D25" s="23"/>
      <c r="E25" s="23"/>
      <c r="F25" s="25">
        <f>SUM(F23)</f>
        <v>170</v>
      </c>
      <c r="G25" s="34"/>
    </row>
    <row r="26" spans="3:7" ht="12.75">
      <c r="C26" s="30" t="s">
        <v>19</v>
      </c>
      <c r="D26" s="30"/>
      <c r="E26" s="30"/>
      <c r="F26" s="31">
        <f>SUM(F27)</f>
        <v>13301</v>
      </c>
      <c r="G26" s="30"/>
    </row>
    <row r="27" spans="3:7" ht="12.75">
      <c r="C27" s="5" t="s">
        <v>20</v>
      </c>
      <c r="D27" s="39" t="s">
        <v>58</v>
      </c>
      <c r="E27" s="21">
        <v>9</v>
      </c>
      <c r="F27" s="35">
        <v>13301</v>
      </c>
      <c r="G27" s="29" t="s">
        <v>40</v>
      </c>
    </row>
    <row r="28" spans="3:7" ht="13.5" thickBot="1">
      <c r="C28" s="23" t="s">
        <v>21</v>
      </c>
      <c r="D28" s="23"/>
      <c r="E28" s="23"/>
      <c r="F28" s="25">
        <f>SUM(F26)</f>
        <v>13301</v>
      </c>
      <c r="G28" s="34"/>
    </row>
    <row r="29" spans="3:7" ht="12.75">
      <c r="C29" s="30" t="s">
        <v>22</v>
      </c>
      <c r="D29" s="30"/>
      <c r="E29" s="30"/>
      <c r="F29" s="31">
        <f>SUM(F30)</f>
        <v>410</v>
      </c>
      <c r="G29" s="32"/>
    </row>
    <row r="30" spans="3:7" ht="12.75">
      <c r="C30" s="5" t="s">
        <v>23</v>
      </c>
      <c r="D30" s="39" t="s">
        <v>58</v>
      </c>
      <c r="E30" s="21">
        <v>9</v>
      </c>
      <c r="F30" s="31">
        <v>410</v>
      </c>
      <c r="G30" s="21" t="s">
        <v>50</v>
      </c>
    </row>
    <row r="31" spans="3:7" ht="13.5" thickBot="1">
      <c r="C31" s="23" t="s">
        <v>24</v>
      </c>
      <c r="D31" s="23"/>
      <c r="E31" s="23"/>
      <c r="F31" s="25">
        <f>SUM(F29)</f>
        <v>410</v>
      </c>
      <c r="G31" s="34"/>
    </row>
    <row r="32" spans="3:7" ht="12.75">
      <c r="C32" s="36" t="s">
        <v>25</v>
      </c>
      <c r="D32" s="36"/>
      <c r="E32" s="36"/>
      <c r="F32" s="37">
        <f>SUM(F33)</f>
        <v>4267</v>
      </c>
      <c r="G32" s="38"/>
    </row>
    <row r="33" spans="3:7" ht="12.75">
      <c r="C33" s="10" t="s">
        <v>26</v>
      </c>
      <c r="D33" s="39" t="s">
        <v>58</v>
      </c>
      <c r="E33" s="21">
        <v>9</v>
      </c>
      <c r="F33" s="31">
        <v>4267</v>
      </c>
      <c r="G33" s="21" t="s">
        <v>51</v>
      </c>
    </row>
    <row r="34" spans="3:7" ht="13.5" thickBot="1">
      <c r="C34" s="23" t="s">
        <v>27</v>
      </c>
      <c r="D34" s="23"/>
      <c r="E34" s="23"/>
      <c r="F34" s="25">
        <f>SUM(F32)</f>
        <v>4267</v>
      </c>
      <c r="G34" s="34"/>
    </row>
    <row r="35" spans="3:7" ht="12.75">
      <c r="C35" s="30" t="s">
        <v>28</v>
      </c>
      <c r="D35" s="21"/>
      <c r="E35" s="30"/>
      <c r="F35" s="31">
        <f>SUM(F36)</f>
        <v>150</v>
      </c>
      <c r="G35" s="32"/>
    </row>
    <row r="36" spans="3:7" ht="12.75">
      <c r="C36" s="5" t="s">
        <v>29</v>
      </c>
      <c r="D36" s="41" t="s">
        <v>58</v>
      </c>
      <c r="E36" s="21">
        <v>9</v>
      </c>
      <c r="F36" s="22">
        <v>150</v>
      </c>
      <c r="G36" s="21" t="s">
        <v>52</v>
      </c>
    </row>
    <row r="37" spans="3:7" ht="13.5" thickBot="1">
      <c r="C37" s="23" t="s">
        <v>30</v>
      </c>
      <c r="D37" s="23"/>
      <c r="E37" s="23"/>
      <c r="F37" s="25">
        <f>SUM(F35)</f>
        <v>150</v>
      </c>
      <c r="G37" s="34"/>
    </row>
    <row r="38" spans="3:7" ht="12.75">
      <c r="C38" s="30" t="s">
        <v>31</v>
      </c>
      <c r="D38" s="30"/>
      <c r="E38" s="30"/>
      <c r="F38" s="31">
        <f>SUM(F39)</f>
        <v>697</v>
      </c>
      <c r="G38" s="30"/>
    </row>
    <row r="39" spans="3:7" ht="12.75">
      <c r="C39" s="10" t="s">
        <v>32</v>
      </c>
      <c r="D39" s="39" t="s">
        <v>58</v>
      </c>
      <c r="E39" s="21">
        <v>9</v>
      </c>
      <c r="F39" s="35">
        <v>697</v>
      </c>
      <c r="G39" s="29" t="s">
        <v>53</v>
      </c>
    </row>
    <row r="40" spans="3:7" ht="13.5" thickBot="1">
      <c r="C40" s="23" t="s">
        <v>33</v>
      </c>
      <c r="D40" s="23"/>
      <c r="E40" s="23"/>
      <c r="F40" s="25">
        <f>SUM(F38)</f>
        <v>697</v>
      </c>
      <c r="G40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0.140625" style="0" customWidth="1"/>
    <col min="5" max="5" width="34.00390625" style="0" customWidth="1"/>
    <col min="6" max="6" width="9.00390625" style="0" bestFit="1" customWidth="1"/>
  </cols>
  <sheetData>
    <row r="1" spans="1:2" ht="12.75">
      <c r="A1" s="1" t="s">
        <v>35</v>
      </c>
      <c r="B1" s="1"/>
    </row>
    <row r="3" ht="12.75">
      <c r="B3" s="1" t="s">
        <v>55</v>
      </c>
    </row>
    <row r="4" ht="12.75">
      <c r="B4" s="1"/>
    </row>
    <row r="5" spans="2:4" ht="12.75">
      <c r="B5" s="1"/>
      <c r="C5" s="11" t="s">
        <v>34</v>
      </c>
      <c r="D5" s="4" t="s">
        <v>59</v>
      </c>
    </row>
    <row r="6" ht="42" customHeight="1"/>
    <row r="7" spans="1:6" ht="51">
      <c r="A7" s="17" t="s">
        <v>3</v>
      </c>
      <c r="B7" s="17" t="s">
        <v>4</v>
      </c>
      <c r="C7" s="18" t="s">
        <v>54</v>
      </c>
      <c r="D7" s="17" t="s">
        <v>5</v>
      </c>
      <c r="E7" s="17" t="s">
        <v>6</v>
      </c>
      <c r="F7" s="17" t="s">
        <v>7</v>
      </c>
    </row>
    <row r="8" spans="1:6" ht="15.75">
      <c r="A8" s="15">
        <v>1</v>
      </c>
      <c r="B8" s="42">
        <v>42502</v>
      </c>
      <c r="C8" s="12">
        <v>56</v>
      </c>
      <c r="D8" s="14" t="s">
        <v>68</v>
      </c>
      <c r="E8" s="12" t="s">
        <v>36</v>
      </c>
      <c r="F8" s="12">
        <v>240</v>
      </c>
    </row>
    <row r="9" spans="1:6" ht="15.75">
      <c r="A9" s="15">
        <f aca="true" t="shared" si="0" ref="A9:A22">A8+1</f>
        <v>2</v>
      </c>
      <c r="B9" s="42">
        <v>42502</v>
      </c>
      <c r="C9" s="12">
        <v>60</v>
      </c>
      <c r="D9" s="14" t="s">
        <v>69</v>
      </c>
      <c r="E9" s="12" t="s">
        <v>60</v>
      </c>
      <c r="F9" s="12">
        <v>315.6</v>
      </c>
    </row>
    <row r="10" spans="1:6" ht="15.75">
      <c r="A10" s="15">
        <f t="shared" si="0"/>
        <v>3</v>
      </c>
      <c r="B10" s="42">
        <v>42502</v>
      </c>
      <c r="C10" s="12">
        <v>59</v>
      </c>
      <c r="D10" s="14" t="s">
        <v>70</v>
      </c>
      <c r="E10" s="12" t="s">
        <v>37</v>
      </c>
      <c r="F10" s="12">
        <v>94.2</v>
      </c>
    </row>
    <row r="11" spans="1:6" ht="15.75">
      <c r="A11" s="15">
        <f t="shared" si="0"/>
        <v>4</v>
      </c>
      <c r="B11" s="42">
        <v>42502</v>
      </c>
      <c r="C11" s="12">
        <v>54</v>
      </c>
      <c r="D11" s="14" t="s">
        <v>71</v>
      </c>
      <c r="E11" s="12" t="s">
        <v>56</v>
      </c>
      <c r="F11" s="12">
        <v>900</v>
      </c>
    </row>
    <row r="12" spans="1:6" ht="15.75">
      <c r="A12" s="15">
        <f t="shared" si="0"/>
        <v>5</v>
      </c>
      <c r="B12" s="42">
        <v>42502</v>
      </c>
      <c r="C12" s="12">
        <v>55</v>
      </c>
      <c r="D12" s="12" t="s">
        <v>72</v>
      </c>
      <c r="E12" s="12" t="s">
        <v>61</v>
      </c>
      <c r="F12" s="12">
        <v>125.81</v>
      </c>
    </row>
    <row r="13" spans="1:6" ht="15.75">
      <c r="A13" s="15">
        <f t="shared" si="0"/>
        <v>6</v>
      </c>
      <c r="B13" s="42">
        <v>42502</v>
      </c>
      <c r="C13" s="12">
        <v>50</v>
      </c>
      <c r="D13" s="12" t="s">
        <v>62</v>
      </c>
      <c r="E13" s="12" t="s">
        <v>63</v>
      </c>
      <c r="F13" s="12">
        <v>845.14</v>
      </c>
    </row>
    <row r="14" spans="1:6" ht="15.75">
      <c r="A14" s="15">
        <f t="shared" si="0"/>
        <v>7</v>
      </c>
      <c r="B14" s="42">
        <v>42502</v>
      </c>
      <c r="C14" s="12">
        <v>52</v>
      </c>
      <c r="D14" s="12" t="s">
        <v>64</v>
      </c>
      <c r="E14" s="12" t="s">
        <v>65</v>
      </c>
      <c r="F14" s="12">
        <v>892.24</v>
      </c>
    </row>
    <row r="15" spans="1:6" ht="15.75">
      <c r="A15" s="15">
        <f t="shared" si="0"/>
        <v>8</v>
      </c>
      <c r="B15" s="42">
        <v>42502</v>
      </c>
      <c r="C15" s="12">
        <v>57</v>
      </c>
      <c r="D15" s="12" t="s">
        <v>66</v>
      </c>
      <c r="E15" s="12" t="s">
        <v>38</v>
      </c>
      <c r="F15" s="12">
        <v>599.04</v>
      </c>
    </row>
    <row r="16" spans="1:6" ht="15.75">
      <c r="A16" s="15">
        <f t="shared" si="0"/>
        <v>9</v>
      </c>
      <c r="B16" s="42">
        <v>42502</v>
      </c>
      <c r="C16" s="12">
        <v>51</v>
      </c>
      <c r="D16" s="12" t="s">
        <v>67</v>
      </c>
      <c r="E16" s="12" t="s">
        <v>63</v>
      </c>
      <c r="F16" s="12">
        <v>181.27</v>
      </c>
    </row>
    <row r="17" spans="1:6" ht="15.75">
      <c r="A17" s="15">
        <f t="shared" si="0"/>
        <v>10</v>
      </c>
      <c r="B17" s="42">
        <v>42502</v>
      </c>
      <c r="C17" s="12">
        <v>53</v>
      </c>
      <c r="D17" s="12" t="s">
        <v>73</v>
      </c>
      <c r="E17" s="12" t="s">
        <v>74</v>
      </c>
      <c r="F17" s="12">
        <v>126</v>
      </c>
    </row>
    <row r="18" spans="1:6" ht="15.75">
      <c r="A18" s="15">
        <f t="shared" si="0"/>
        <v>11</v>
      </c>
      <c r="B18" s="42">
        <v>42502</v>
      </c>
      <c r="C18" s="12">
        <v>58</v>
      </c>
      <c r="D18" s="12" t="s">
        <v>75</v>
      </c>
      <c r="E18" s="12" t="s">
        <v>74</v>
      </c>
      <c r="F18" s="12">
        <v>144</v>
      </c>
    </row>
    <row r="19" spans="1:6" ht="15.75">
      <c r="A19" s="15">
        <f t="shared" si="0"/>
        <v>12</v>
      </c>
      <c r="B19" s="42">
        <v>42503</v>
      </c>
      <c r="C19" s="12">
        <v>62</v>
      </c>
      <c r="D19" s="12" t="s">
        <v>76</v>
      </c>
      <c r="E19" s="12" t="s">
        <v>77</v>
      </c>
      <c r="F19" s="43">
        <v>5008.69</v>
      </c>
    </row>
    <row r="20" spans="1:6" ht="15.75">
      <c r="A20" s="15">
        <f t="shared" si="0"/>
        <v>13</v>
      </c>
      <c r="B20" s="42">
        <v>42503</v>
      </c>
      <c r="C20" s="12">
        <v>61</v>
      </c>
      <c r="D20" s="12" t="s">
        <v>78</v>
      </c>
      <c r="E20" s="12" t="s">
        <v>63</v>
      </c>
      <c r="F20" s="12">
        <v>43.29</v>
      </c>
    </row>
    <row r="21" spans="1:6" ht="15.75">
      <c r="A21" s="15">
        <f t="shared" si="0"/>
        <v>14</v>
      </c>
      <c r="B21" s="42">
        <v>42508</v>
      </c>
      <c r="C21" s="12">
        <v>65</v>
      </c>
      <c r="D21" s="12" t="s">
        <v>79</v>
      </c>
      <c r="E21" s="12" t="s">
        <v>80</v>
      </c>
      <c r="F21" s="12">
        <v>318</v>
      </c>
    </row>
    <row r="22" spans="1:6" ht="15.75">
      <c r="A22" s="15">
        <f t="shared" si="0"/>
        <v>15</v>
      </c>
      <c r="B22" s="42">
        <v>42508</v>
      </c>
      <c r="C22" s="12">
        <v>64</v>
      </c>
      <c r="D22" s="12" t="s">
        <v>81</v>
      </c>
      <c r="E22" s="12" t="s">
        <v>82</v>
      </c>
      <c r="F22" s="12">
        <v>53.1</v>
      </c>
    </row>
    <row r="23" spans="1:6" ht="15.75">
      <c r="A23" s="16">
        <v>16</v>
      </c>
      <c r="B23" s="42">
        <v>42508</v>
      </c>
      <c r="C23" s="12">
        <v>63</v>
      </c>
      <c r="D23" s="12" t="s">
        <v>83</v>
      </c>
      <c r="E23" s="12" t="s">
        <v>84</v>
      </c>
      <c r="F23" s="43">
        <v>4460.35</v>
      </c>
    </row>
    <row r="24" spans="1:6" ht="15.75">
      <c r="A24" s="16">
        <v>17</v>
      </c>
      <c r="B24" s="44">
        <v>42515</v>
      </c>
      <c r="C24" s="13">
        <v>68</v>
      </c>
      <c r="D24" s="12" t="s">
        <v>68</v>
      </c>
      <c r="E24" s="12" t="s">
        <v>36</v>
      </c>
      <c r="F24" s="12">
        <v>240</v>
      </c>
    </row>
    <row r="25" spans="1:6" ht="15.75">
      <c r="A25" s="16">
        <v>18</v>
      </c>
      <c r="B25" s="42">
        <v>42515</v>
      </c>
      <c r="C25" s="12">
        <v>67</v>
      </c>
      <c r="D25" s="12" t="s">
        <v>85</v>
      </c>
      <c r="E25" s="12" t="s">
        <v>86</v>
      </c>
      <c r="F25" s="12">
        <v>62.39</v>
      </c>
    </row>
    <row r="26" spans="1:6" ht="15.75">
      <c r="A26" s="16">
        <v>19</v>
      </c>
      <c r="B26" s="44">
        <v>42515</v>
      </c>
      <c r="C26" s="13">
        <v>66</v>
      </c>
      <c r="D26" s="12" t="s">
        <v>67</v>
      </c>
      <c r="E26" s="12" t="s">
        <v>63</v>
      </c>
      <c r="F26" s="12">
        <v>181.44</v>
      </c>
    </row>
    <row r="27" spans="1:6" ht="15.75">
      <c r="A27" s="16">
        <v>20</v>
      </c>
      <c r="B27" s="42">
        <v>42521</v>
      </c>
      <c r="C27" s="12">
        <v>70</v>
      </c>
      <c r="D27" s="12" t="s">
        <v>87</v>
      </c>
      <c r="E27" s="12" t="s">
        <v>88</v>
      </c>
      <c r="F27" s="12">
        <v>120.96</v>
      </c>
    </row>
    <row r="28" spans="1:6" ht="15.75">
      <c r="A28" s="16">
        <v>21</v>
      </c>
      <c r="B28" s="42">
        <v>42521</v>
      </c>
      <c r="C28" s="12">
        <v>69</v>
      </c>
      <c r="D28" s="12" t="s">
        <v>62</v>
      </c>
      <c r="E28" s="12" t="s">
        <v>63</v>
      </c>
      <c r="F28" s="12">
        <v>173.2</v>
      </c>
    </row>
    <row r="29" ht="12.75">
      <c r="F29">
        <f>SUM(F8:F28)</f>
        <v>15124.720000000001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Alexandra Halmagean</cp:lastModifiedBy>
  <cp:lastPrinted>2016-03-17T12:16:59Z</cp:lastPrinted>
  <dcterms:created xsi:type="dcterms:W3CDTF">2016-01-19T13:06:09Z</dcterms:created>
  <dcterms:modified xsi:type="dcterms:W3CDTF">2016-05-31T07:53:56Z</dcterms:modified>
  <cp:category/>
  <cp:version/>
  <cp:contentType/>
  <cp:contentStatus/>
</cp:coreProperties>
</file>