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personal" sheetId="1" r:id="rId1"/>
    <sheet name="materiale" sheetId="2" r:id="rId2"/>
    <sheet name="investitii" sheetId="3" r:id="rId3"/>
    <sheet name="Foaie1" sheetId="4" r:id="rId4"/>
    <sheet name="Foaie2" sheetId="5" r:id="rId5"/>
  </sheets>
  <definedNames>
    <definedName name="_xlnm.Print_Area" localSheetId="0">'personal'!$C$1:$G$53</definedName>
  </definedNames>
  <calcPr fullCalcOnLoad="1"/>
</workbook>
</file>

<file path=xl/sharedStrings.xml><?xml version="1.0" encoding="utf-8"?>
<sst xmlns="http://schemas.openxmlformats.org/spreadsheetml/2006/main" count="125" uniqueCount="108">
  <si>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</si>
  <si>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</si>
  <si>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</si>
  <si>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</si>
  <si>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</si>
  <si>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</si>
  <si>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</si>
  <si>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</si>
  <si>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</si>
  <si>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BENEFICIAR</t>
  </si>
  <si>
    <t xml:space="preserve">EXPLICATIE         </t>
  </si>
  <si>
    <t>SUMA (lei)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</si>
  <si>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</si>
  <si>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</si>
  <si>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</si>
  <si>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</si>
  <si>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</si>
  <si>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</si>
  <si>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</si>
  <si>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</si>
  <si>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</si>
  <si>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</si>
  <si>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</si>
  <si>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</si>
  <si>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</si>
  <si>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</si>
  <si>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</si>
  <si>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</si>
  <si>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</si>
  <si>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</si>
  <si>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</si>
  <si>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</si>
  <si>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</si>
  <si>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</si>
  <si>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</si>
  <si>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</si>
  <si>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</si>
  <si>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</si>
  <si>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</si>
  <si>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</si>
  <si>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</si>
  <si>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</si>
  <si>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</si>
  <si>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Suma</t>
  </si>
  <si>
    <t>MINISTERUL  MEDIULUI,APELOR SI PADURILOR</t>
  </si>
  <si>
    <t xml:space="preserve">CAP 74.03 "PROTECTIA MEDIULUI" </t>
  </si>
  <si>
    <t>01.01.2015-31.12.2015</t>
  </si>
  <si>
    <t>decembrie</t>
  </si>
  <si>
    <t>alim salarii,contributii asigurati,impozit</t>
  </si>
  <si>
    <t>Subtotal 10.01.05</t>
  </si>
  <si>
    <t>Total 10.01.05</t>
  </si>
  <si>
    <t>alim sporuri conditii de munca</t>
  </si>
  <si>
    <t>10.01.05</t>
  </si>
  <si>
    <t>indemnizatii platite unor persoane</t>
  </si>
  <si>
    <t>din afara unitatii</t>
  </si>
  <si>
    <t>indemnizatii de delegare</t>
  </si>
  <si>
    <t>boli profesionale</t>
  </si>
  <si>
    <t>angajator</t>
  </si>
  <si>
    <t xml:space="preserve">contributii asigurari sociale de stat </t>
  </si>
  <si>
    <t>contributii somaj angajator</t>
  </si>
  <si>
    <t xml:space="preserve"> contributii sanatate angajator</t>
  </si>
  <si>
    <t xml:space="preserve">contributii accidente de munca si </t>
  </si>
  <si>
    <t>contributii pt concedii medicale</t>
  </si>
  <si>
    <t>TITL. 20 "BUNURII SI SERVICII"</t>
  </si>
  <si>
    <t>Alineat</t>
  </si>
  <si>
    <t>Denumire indicator</t>
  </si>
  <si>
    <t>20.01.01</t>
  </si>
  <si>
    <t>FURNITURI DE BIROU</t>
  </si>
  <si>
    <t>20.01.02</t>
  </si>
  <si>
    <t>MATERIALE PT CURATENIE</t>
  </si>
  <si>
    <t>20.01.03</t>
  </si>
  <si>
    <t>INCALZIT ,ILUMINAT SI FORTA MOTRICA</t>
  </si>
  <si>
    <t xml:space="preserve">        perioada 01.01.2015-31.12.2015</t>
  </si>
  <si>
    <t>20.01.04</t>
  </si>
  <si>
    <t>APA ,CANAL SI SALUBRITATE</t>
  </si>
  <si>
    <t>20.01.05</t>
  </si>
  <si>
    <t>CARBURANTI SI LUBRIFIANTI</t>
  </si>
  <si>
    <t>20.01.06</t>
  </si>
  <si>
    <t>PIESE DE SCHIMP</t>
  </si>
  <si>
    <t>20.01.08</t>
  </si>
  <si>
    <t>POSTA,TELECOMUNICATII,RADIO,TV,INTERNET</t>
  </si>
  <si>
    <t>20.01.09</t>
  </si>
  <si>
    <t>MATERIALE SI  PRESTARI SERVICII CU CARACTER FUNCTIONAL</t>
  </si>
  <si>
    <t>20.01.30</t>
  </si>
  <si>
    <t>ALTE BUNURI SI SERVICII PENTRU INTRETINERE SI FUNCTIONARE</t>
  </si>
  <si>
    <t>REPARATII CURENTE</t>
  </si>
  <si>
    <t>20.05.30</t>
  </si>
  <si>
    <t>ALTE OBIECTE DE INVENTAR</t>
  </si>
  <si>
    <t>20.06.01</t>
  </si>
  <si>
    <t>DEPLASARI INTERNE,DETASARI,TRANSFERURI</t>
  </si>
  <si>
    <t>PROTECTIA MUNCII</t>
  </si>
  <si>
    <t>20.30.03</t>
  </si>
  <si>
    <t>PRIME DE ASIGURARE</t>
  </si>
  <si>
    <t>20.30.30</t>
  </si>
  <si>
    <t>ALTE CHELTUIELI CU BUNURI SI SERVICII</t>
  </si>
  <si>
    <t>MINISTERUL MEDIULUI,APELOR SI PADURILOR</t>
  </si>
  <si>
    <t xml:space="preserve">CAPITOLUL 74.03 "PROTECTIA MEDIULUI"   </t>
  </si>
  <si>
    <t>TITLUL 71 "ACTIVE NEFINANCIARE"</t>
  </si>
  <si>
    <t>01-.01.2015-31.12.2015</t>
  </si>
  <si>
    <t>28.12.2015</t>
  </si>
  <si>
    <t>RENAULT COMMERCIAL ROUMANIE SRL</t>
  </si>
  <si>
    <t>ENVIRO CONSULT SRL</t>
  </si>
  <si>
    <t>DACIA DUSTER LAUREATE                   DACIA LOGAN LAUREATE</t>
  </si>
  <si>
    <t>SONOMETRU BRUEL &amp; KJAER</t>
  </si>
  <si>
    <t>SPEED COMPUTERS SRL</t>
  </si>
  <si>
    <t xml:space="preserve">SERVER IMB </t>
  </si>
  <si>
    <t>AGENTIA PENTRU PROTECTIA MEDIULUI  CALARASI</t>
  </si>
  <si>
    <t>AGENTIA PENTRU PROTECTIA MEDIULUI CALARASI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</si>
</sst>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[$-409]dddd\,\ mmmm\ dd\,\ yyyy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29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0" fillId="39" borderId="2">
      <alignment/>
      <protection/>
    </xf>
    <xf numFmtId="0" fontId="12" fillId="0" borderId="3" applyNumberFormat="0" applyFill="0" applyAlignment="0" applyProtection="0"/>
    <xf numFmtId="0" fontId="31" fillId="40" borderId="4">
      <alignment/>
      <protection/>
    </xf>
    <xf numFmtId="172" fontId="0" fillId="0" borderId="0" applyFill="0" applyBorder="0" applyAlignment="0" applyProtection="0"/>
    <xf numFmtId="178" fontId="27" fillId="0" borderId="0">
      <alignment/>
      <protection/>
    </xf>
    <xf numFmtId="0" fontId="3" fillId="4" borderId="0" applyNumberFormat="0" applyBorder="0" applyAlignment="0" applyProtection="0"/>
    <xf numFmtId="0" fontId="32" fillId="0" borderId="0">
      <alignment/>
      <protection/>
    </xf>
    <xf numFmtId="0" fontId="33" fillId="7" borderId="0">
      <alignment/>
      <protection/>
    </xf>
    <xf numFmtId="0" fontId="34" fillId="0" borderId="0">
      <alignment horizontal="center"/>
      <protection/>
    </xf>
    <xf numFmtId="0" fontId="35" fillId="0" borderId="5">
      <alignment/>
      <protection/>
    </xf>
    <xf numFmtId="0" fontId="36" fillId="0" borderId="6">
      <alignment/>
      <protection/>
    </xf>
    <xf numFmtId="0" fontId="37" fillId="0" borderId="7">
      <alignment/>
      <protection/>
    </xf>
    <xf numFmtId="0" fontId="37" fillId="0" borderId="0">
      <alignment/>
      <protection/>
    </xf>
    <xf numFmtId="0" fontId="34" fillId="0" borderId="0">
      <alignment horizontal="center" textRotation="90"/>
      <protection/>
    </xf>
    <xf numFmtId="0" fontId="15" fillId="38" borderId="8" applyNumberFormat="0" applyAlignment="0" applyProtection="0"/>
    <xf numFmtId="0" fontId="38" fillId="13" borderId="2">
      <alignment/>
      <protection/>
    </xf>
    <xf numFmtId="0" fontId="11" fillId="12" borderId="1" applyNumberFormat="0" applyAlignment="0" applyProtection="0"/>
    <xf numFmtId="0" fontId="39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43" borderId="10" applyNumberFormat="0" applyAlignment="0" applyProtection="0"/>
    <xf numFmtId="0" fontId="27" fillId="44" borderId="11">
      <alignment/>
      <protection/>
    </xf>
    <xf numFmtId="0" fontId="43" fillId="39" borderId="12">
      <alignment/>
      <protection/>
    </xf>
    <xf numFmtId="9" fontId="0" fillId="0" borderId="0" applyFill="0" applyBorder="0" applyAlignment="0" applyProtection="0"/>
    <xf numFmtId="0" fontId="44" fillId="0" borderId="0">
      <alignment/>
      <protection/>
    </xf>
    <xf numFmtId="179" fontId="44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6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47" fillId="0" borderId="0">
      <alignment/>
      <protection/>
    </xf>
  </cellStyleXfs>
  <cellXfs count="7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14" fontId="0" fillId="0" borderId="28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8" fillId="0" borderId="0" xfId="97" applyFont="1" applyFill="1" applyAlignment="1">
      <alignment/>
      <protection/>
    </xf>
    <xf numFmtId="0" fontId="41" fillId="0" borderId="0" xfId="97" applyFont="1" applyFill="1" applyAlignment="1">
      <alignment/>
      <protection/>
    </xf>
    <xf numFmtId="49" fontId="48" fillId="0" borderId="0" xfId="97" applyNumberFormat="1" applyFont="1" applyFill="1" applyAlignment="1">
      <alignment/>
      <protection/>
    </xf>
    <xf numFmtId="0" fontId="48" fillId="0" borderId="4" xfId="97" applyFont="1" applyFill="1" applyBorder="1" applyAlignment="1">
      <alignment horizontal="center" vertical="center"/>
      <protection/>
    </xf>
    <xf numFmtId="0" fontId="48" fillId="0" borderId="4" xfId="97" applyFont="1" applyFill="1" applyBorder="1" applyAlignment="1">
      <alignment horizontal="center" vertical="center" wrapText="1"/>
      <protection/>
    </xf>
    <xf numFmtId="0" fontId="48" fillId="0" borderId="4" xfId="92" applyFont="1" applyFill="1" applyBorder="1" applyAlignment="1">
      <alignment horizontal="center" vertical="center"/>
      <protection/>
    </xf>
    <xf numFmtId="0" fontId="41" fillId="0" borderId="4" xfId="97" applyFont="1" applyFill="1" applyBorder="1" applyAlignment="1">
      <alignment horizontal="center" vertical="center"/>
      <protection/>
    </xf>
    <xf numFmtId="180" fontId="41" fillId="0" borderId="4" xfId="92" applyNumberFormat="1" applyFont="1" applyFill="1" applyBorder="1" applyAlignment="1">
      <alignment horizontal="center"/>
      <protection/>
    </xf>
    <xf numFmtId="0" fontId="41" fillId="0" borderId="4" xfId="92" applyFont="1" applyFill="1" applyBorder="1" applyAlignment="1">
      <alignment horizontal="center"/>
      <protection/>
    </xf>
    <xf numFmtId="0" fontId="49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4" fontId="41" fillId="0" borderId="4" xfId="92" applyNumberFormat="1" applyFont="1" applyFill="1" applyBorder="1" applyAlignment="1">
      <alignment horizontal="right"/>
      <protection/>
    </xf>
    <xf numFmtId="0" fontId="49" fillId="0" borderId="4" xfId="0" applyFont="1" applyBorder="1" applyAlignment="1">
      <alignment horizontal="center"/>
    </xf>
    <xf numFmtId="180" fontId="50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1" fillId="0" borderId="4" xfId="92" applyNumberFormat="1" applyFont="1" applyFill="1" applyBorder="1" applyAlignment="1">
      <alignment horizontal="right" vertical="center"/>
      <protection/>
    </xf>
    <xf numFmtId="0" fontId="0" fillId="0" borderId="24" xfId="0" applyFont="1" applyBorder="1" applyAlignment="1">
      <alignment/>
    </xf>
    <xf numFmtId="0" fontId="0" fillId="0" borderId="19" xfId="0" applyBorder="1" applyAlignment="1">
      <alignment horizontal="center" wrapText="1"/>
    </xf>
    <xf numFmtId="2" fontId="0" fillId="0" borderId="19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/>
    </xf>
    <xf numFmtId="0" fontId="49" fillId="0" borderId="4" xfId="92" applyFont="1" applyFill="1" applyBorder="1" applyAlignment="1">
      <alignment horizontal="center" wrapText="1"/>
      <protection/>
    </xf>
    <xf numFmtId="0" fontId="0" fillId="0" borderId="4" xfId="0" applyBorder="1" applyAlignment="1">
      <alignment wrapText="1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19" fillId="0" borderId="0" xfId="92" applyFont="1" applyAlignment="1">
      <alignment/>
      <protection/>
    </xf>
    <xf numFmtId="0" fontId="19" fillId="0" borderId="0" xfId="92" applyFont="1" applyAlignment="1">
      <alignment/>
      <protection/>
    </xf>
    <xf numFmtId="0" fontId="19" fillId="0" borderId="0" xfId="0" applyFont="1" applyAlignment="1">
      <alignment/>
    </xf>
    <xf numFmtId="0" fontId="48" fillId="0" borderId="0" xfId="92" applyFont="1" applyFill="1" applyAlignment="1">
      <alignment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tă" xfId="98"/>
    <cellStyle name="Note 2" xfId="99"/>
    <cellStyle name="Output 2" xfId="100"/>
    <cellStyle name="Percent" xfId="101"/>
    <cellStyle name="Result" xfId="102"/>
    <cellStyle name="Result2" xfId="103"/>
    <cellStyle name="Text avertisment" xfId="104"/>
    <cellStyle name="Text explicativ" xfId="105"/>
    <cellStyle name="Title 2" xfId="106"/>
    <cellStyle name="Titlu" xfId="107"/>
    <cellStyle name="Titlu 1" xfId="108"/>
    <cellStyle name="Titlu 2" xfId="109"/>
    <cellStyle name="Titlu 3" xfId="110"/>
    <cellStyle name="Titlu 4" xfId="111"/>
    <cellStyle name="Total" xfId="112"/>
    <cellStyle name="Total 2" xfId="113"/>
    <cellStyle name="Verificare celulă" xfId="114"/>
    <cellStyle name="Comma" xfId="115"/>
    <cellStyle name="Comma [0]" xfId="116"/>
    <cellStyle name="Warning Text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3"/>
  <sheetViews>
    <sheetView tabSelected="1" zoomScalePageLayoutView="0" workbookViewId="0" topLeftCell="C1">
      <selection activeCell="D6" sqref="D6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28125" style="0" customWidth="1"/>
    <col min="5" max="5" width="8.140625" style="0" customWidth="1"/>
    <col min="6" max="6" width="15.28125" style="0" customWidth="1"/>
    <col min="7" max="7" width="33.8515625" style="0" customWidth="1"/>
  </cols>
  <sheetData>
    <row r="1" spans="3:6" ht="12.75">
      <c r="C1" s="64" t="s">
        <v>44</v>
      </c>
      <c r="D1" s="65"/>
      <c r="E1" s="65"/>
      <c r="F1" s="65"/>
    </row>
    <row r="2" spans="3:6" ht="12.75">
      <c r="C2" s="64" t="s">
        <v>106</v>
      </c>
      <c r="D2" s="65"/>
      <c r="E2" s="65"/>
      <c r="F2" s="65"/>
    </row>
    <row r="4" spans="3:7" ht="12.75">
      <c r="C4" s="64" t="s">
        <v>45</v>
      </c>
      <c r="D4" s="65"/>
      <c r="E4" s="65"/>
      <c r="F4" s="65"/>
      <c r="G4" s="1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1"/>
      <c r="E6" s="1"/>
      <c r="F6" s="1"/>
      <c r="H6" s="2"/>
    </row>
    <row r="7" spans="3:8" ht="12.75">
      <c r="C7" s="1"/>
      <c r="D7" s="3"/>
      <c r="E7" s="1"/>
      <c r="F7" s="30" t="s">
        <v>42</v>
      </c>
      <c r="G7" s="4" t="s">
        <v>46</v>
      </c>
      <c r="H7" s="2"/>
    </row>
    <row r="8" spans="4:6" ht="12.75">
      <c r="D8" s="1"/>
      <c r="E8" s="1"/>
      <c r="F8" s="1"/>
    </row>
    <row r="9" spans="3:7" ht="12.75">
      <c r="C9" s="11" t="s">
        <v>12</v>
      </c>
      <c r="D9" s="11" t="s">
        <v>1</v>
      </c>
      <c r="E9" s="11" t="s">
        <v>2</v>
      </c>
      <c r="F9" s="11" t="s">
        <v>3</v>
      </c>
      <c r="G9" s="11" t="s">
        <v>4</v>
      </c>
    </row>
    <row r="10" spans="3:7" ht="12.75">
      <c r="C10" s="12" t="s">
        <v>13</v>
      </c>
      <c r="D10" s="11"/>
      <c r="E10" s="11"/>
      <c r="F10" s="13">
        <v>728614</v>
      </c>
      <c r="G10" s="11"/>
    </row>
    <row r="11" spans="3:7" ht="12.75">
      <c r="C11" s="14" t="s">
        <v>14</v>
      </c>
      <c r="D11" s="8" t="s">
        <v>47</v>
      </c>
      <c r="E11" s="6">
        <v>9</v>
      </c>
      <c r="F11" s="15">
        <v>68022</v>
      </c>
      <c r="G11" s="6" t="s">
        <v>48</v>
      </c>
    </row>
    <row r="12" spans="3:7" ht="12.75">
      <c r="C12" s="14"/>
      <c r="D12" s="8"/>
      <c r="E12" s="6"/>
      <c r="F12" s="15"/>
      <c r="G12" s="6"/>
    </row>
    <row r="13" spans="3:7" ht="13.5" thickBot="1">
      <c r="C13" s="16" t="s">
        <v>16</v>
      </c>
      <c r="D13" s="17"/>
      <c r="E13" s="7"/>
      <c r="F13" s="18">
        <f>SUM(F10:F12)</f>
        <v>796636</v>
      </c>
      <c r="G13" s="7"/>
    </row>
    <row r="14" spans="3:7" ht="12.75">
      <c r="C14" s="19" t="s">
        <v>49</v>
      </c>
      <c r="D14" s="20"/>
      <c r="E14" s="21"/>
      <c r="F14" s="22">
        <v>46463</v>
      </c>
      <c r="G14" s="21"/>
    </row>
    <row r="15" spans="3:7" ht="12.75">
      <c r="C15" s="5" t="s">
        <v>52</v>
      </c>
      <c r="D15" s="8" t="s">
        <v>47</v>
      </c>
      <c r="E15" s="6">
        <v>9</v>
      </c>
      <c r="F15" s="15">
        <v>3588</v>
      </c>
      <c r="G15" s="6" t="s">
        <v>51</v>
      </c>
    </row>
    <row r="16" spans="3:7" ht="12.75" hidden="1">
      <c r="C16" s="5"/>
      <c r="D16" s="6"/>
      <c r="E16" s="6"/>
      <c r="F16" s="15"/>
      <c r="G16" s="6" t="s">
        <v>17</v>
      </c>
    </row>
    <row r="17" spans="3:7" ht="12.75" hidden="1">
      <c r="C17" s="5"/>
      <c r="D17" s="6"/>
      <c r="E17" s="6"/>
      <c r="F17" s="15"/>
      <c r="G17" s="6" t="s">
        <v>17</v>
      </c>
    </row>
    <row r="18" spans="3:7" ht="12.75" hidden="1">
      <c r="C18" s="23"/>
      <c r="D18" s="21"/>
      <c r="E18" s="21">
        <v>24</v>
      </c>
      <c r="F18" s="22">
        <v>2135</v>
      </c>
      <c r="G18" s="6" t="s">
        <v>17</v>
      </c>
    </row>
    <row r="19" spans="3:7" ht="12.75" hidden="1">
      <c r="C19" s="23"/>
      <c r="D19" s="21"/>
      <c r="E19" s="21"/>
      <c r="F19" s="22"/>
      <c r="G19" s="6"/>
    </row>
    <row r="20" spans="3:7" ht="12.75" hidden="1">
      <c r="C20" s="23"/>
      <c r="D20" s="21"/>
      <c r="E20" s="21"/>
      <c r="F20" s="22"/>
      <c r="G20" s="6"/>
    </row>
    <row r="21" spans="3:7" ht="13.5" hidden="1" thickBot="1">
      <c r="C21" s="16" t="s">
        <v>18</v>
      </c>
      <c r="D21" s="7"/>
      <c r="E21" s="7"/>
      <c r="F21" s="18">
        <f>SUM(F14:F20)</f>
        <v>52186</v>
      </c>
      <c r="G21" s="7"/>
    </row>
    <row r="22" spans="3:7" ht="12.75" hidden="1">
      <c r="C22" s="19" t="s">
        <v>19</v>
      </c>
      <c r="D22" s="24"/>
      <c r="E22" s="24"/>
      <c r="F22" s="25">
        <v>40030</v>
      </c>
      <c r="G22" s="26"/>
    </row>
    <row r="23" spans="3:7" ht="12.75" hidden="1">
      <c r="C23" s="5" t="s">
        <v>20</v>
      </c>
      <c r="D23" t="s">
        <v>15</v>
      </c>
      <c r="E23" s="6"/>
      <c r="F23" s="15"/>
      <c r="G23" s="6"/>
    </row>
    <row r="24" spans="3:7" ht="12.75">
      <c r="C24" s="23"/>
      <c r="D24" s="19"/>
      <c r="E24" s="19"/>
      <c r="F24" s="22"/>
      <c r="G24" s="21"/>
    </row>
    <row r="25" spans="3:7" ht="13.5" thickBot="1">
      <c r="C25" s="16" t="s">
        <v>50</v>
      </c>
      <c r="D25" s="16"/>
      <c r="E25" s="16"/>
      <c r="F25" s="18">
        <f>SUM(F14:F15)</f>
        <v>50051</v>
      </c>
      <c r="G25" s="7"/>
    </row>
    <row r="26" spans="3:7" ht="12.75">
      <c r="C26" s="19" t="s">
        <v>21</v>
      </c>
      <c r="D26" s="19"/>
      <c r="E26" s="19"/>
      <c r="F26" s="22">
        <v>26</v>
      </c>
      <c r="G26" s="21"/>
    </row>
    <row r="27" spans="3:7" ht="12.75">
      <c r="C27" s="23" t="s">
        <v>22</v>
      </c>
      <c r="D27" s="8"/>
      <c r="E27" s="6"/>
      <c r="F27" s="22">
        <v>0</v>
      </c>
      <c r="G27" s="6" t="s">
        <v>53</v>
      </c>
    </row>
    <row r="28" spans="3:7" ht="12.75">
      <c r="C28" s="23"/>
      <c r="D28" s="19"/>
      <c r="E28" s="19"/>
      <c r="F28" s="22"/>
      <c r="G28" s="6" t="s">
        <v>54</v>
      </c>
    </row>
    <row r="29" spans="3:7" ht="13.5" thickBot="1">
      <c r="C29" s="16" t="s">
        <v>23</v>
      </c>
      <c r="D29" s="16"/>
      <c r="E29" s="16"/>
      <c r="F29" s="18">
        <f>SUM(F26:F28)</f>
        <v>26</v>
      </c>
      <c r="G29" s="7"/>
    </row>
    <row r="30" spans="3:7" ht="12.75">
      <c r="C30" s="24" t="s">
        <v>24</v>
      </c>
      <c r="D30" s="24"/>
      <c r="E30" s="24"/>
      <c r="F30" s="25">
        <v>0</v>
      </c>
      <c r="G30" s="24"/>
    </row>
    <row r="31" spans="3:7" ht="12.75">
      <c r="C31" s="5" t="s">
        <v>25</v>
      </c>
      <c r="D31" s="8" t="s">
        <v>47</v>
      </c>
      <c r="E31" s="6">
        <v>9</v>
      </c>
      <c r="F31" s="15">
        <v>1394</v>
      </c>
      <c r="G31" s="6" t="s">
        <v>55</v>
      </c>
    </row>
    <row r="32" spans="3:7" ht="12.75">
      <c r="C32" s="23"/>
      <c r="D32" s="27"/>
      <c r="E32" s="19"/>
      <c r="F32" s="15"/>
      <c r="G32" s="6"/>
    </row>
    <row r="33" spans="3:7" ht="13.5" thickBot="1">
      <c r="C33" s="7" t="s">
        <v>26</v>
      </c>
      <c r="D33" s="16"/>
      <c r="E33" s="16"/>
      <c r="F33" s="18">
        <f>SUM(F30:F32)</f>
        <v>1394</v>
      </c>
      <c r="G33" s="28"/>
    </row>
    <row r="34" spans="3:7" ht="12.75">
      <c r="C34" s="24" t="s">
        <v>27</v>
      </c>
      <c r="D34" s="24"/>
      <c r="E34" s="24"/>
      <c r="F34" s="25">
        <v>122070</v>
      </c>
      <c r="G34" s="24"/>
    </row>
    <row r="35" spans="3:7" ht="12.75">
      <c r="C35" s="5" t="s">
        <v>28</v>
      </c>
      <c r="D35" s="8" t="s">
        <v>47</v>
      </c>
      <c r="E35" s="6">
        <v>9</v>
      </c>
      <c r="F35" s="15">
        <v>11308</v>
      </c>
      <c r="G35" s="6" t="s">
        <v>58</v>
      </c>
    </row>
    <row r="36" spans="3:7" ht="12.75">
      <c r="C36" s="5"/>
      <c r="E36" s="8"/>
      <c r="F36" s="15"/>
      <c r="G36" s="6" t="s">
        <v>57</v>
      </c>
    </row>
    <row r="37" spans="3:7" ht="13.5" thickBot="1">
      <c r="C37" s="16" t="s">
        <v>29</v>
      </c>
      <c r="D37" s="16"/>
      <c r="E37" s="16"/>
      <c r="F37" s="18">
        <f>SUM(F34:F36)</f>
        <v>133378</v>
      </c>
      <c r="G37" s="28"/>
    </row>
    <row r="38" spans="3:7" ht="12.75">
      <c r="C38" s="24" t="s">
        <v>30</v>
      </c>
      <c r="D38" s="24"/>
      <c r="E38" s="24"/>
      <c r="F38" s="25">
        <v>3848</v>
      </c>
      <c r="G38" s="26"/>
    </row>
    <row r="39" spans="3:7" ht="12.75">
      <c r="C39" s="5" t="s">
        <v>31</v>
      </c>
      <c r="D39" s="8" t="s">
        <v>47</v>
      </c>
      <c r="E39" s="6">
        <v>9</v>
      </c>
      <c r="F39" s="25">
        <v>358</v>
      </c>
      <c r="G39" s="6" t="s">
        <v>59</v>
      </c>
    </row>
    <row r="40" spans="3:7" ht="12.75">
      <c r="C40" s="5"/>
      <c r="D40" s="8"/>
      <c r="E40" s="8"/>
      <c r="F40" s="25"/>
      <c r="G40" s="6"/>
    </row>
    <row r="41" spans="3:7" ht="13.5" thickBot="1">
      <c r="C41" s="16" t="s">
        <v>32</v>
      </c>
      <c r="D41" s="16"/>
      <c r="E41" s="16"/>
      <c r="F41" s="18">
        <f>SUM(F38:F40)</f>
        <v>4206</v>
      </c>
      <c r="G41" s="28"/>
    </row>
    <row r="42" spans="3:7" ht="12.75">
      <c r="C42" s="55" t="s">
        <v>33</v>
      </c>
      <c r="D42" s="8"/>
      <c r="E42" s="8"/>
      <c r="F42" s="25">
        <v>40018</v>
      </c>
      <c r="G42" s="6"/>
    </row>
    <row r="43" spans="3:7" ht="12.75">
      <c r="C43" s="29" t="s">
        <v>34</v>
      </c>
      <c r="D43" s="8" t="s">
        <v>47</v>
      </c>
      <c r="E43" s="6">
        <v>9</v>
      </c>
      <c r="F43" s="25">
        <v>3720</v>
      </c>
      <c r="G43" s="6" t="s">
        <v>60</v>
      </c>
    </row>
    <row r="44" spans="3:7" ht="12.75">
      <c r="C44" s="5"/>
      <c r="D44" s="8"/>
      <c r="E44" s="8"/>
      <c r="F44" s="15"/>
      <c r="G44" s="6"/>
    </row>
    <row r="45" spans="3:7" ht="13.5" thickBot="1">
      <c r="C45" s="16" t="s">
        <v>35</v>
      </c>
      <c r="D45" s="16"/>
      <c r="E45" s="16"/>
      <c r="F45" s="18">
        <f>SUM(F42:F44)</f>
        <v>43738</v>
      </c>
      <c r="G45" s="28"/>
    </row>
    <row r="46" spans="3:7" ht="12.75">
      <c r="C46" s="24" t="s">
        <v>36</v>
      </c>
      <c r="D46" s="8"/>
      <c r="E46" s="24"/>
      <c r="F46" s="25">
        <v>1378</v>
      </c>
      <c r="G46" s="26"/>
    </row>
    <row r="47" spans="3:7" ht="12.75">
      <c r="C47" s="5" t="s">
        <v>37</v>
      </c>
      <c r="D47" s="8" t="s">
        <v>47</v>
      </c>
      <c r="E47" s="6">
        <v>9</v>
      </c>
      <c r="F47" s="15">
        <v>127</v>
      </c>
      <c r="G47" s="6" t="s">
        <v>61</v>
      </c>
    </row>
    <row r="48" spans="3:7" ht="12.75">
      <c r="C48" s="5"/>
      <c r="D48" s="8"/>
      <c r="E48" s="8"/>
      <c r="F48" s="15"/>
      <c r="G48" s="6" t="s">
        <v>56</v>
      </c>
    </row>
    <row r="49" spans="3:7" ht="13.5" thickBot="1">
      <c r="C49" s="16" t="s">
        <v>38</v>
      </c>
      <c r="D49" s="16"/>
      <c r="E49" s="16"/>
      <c r="F49" s="18">
        <f>SUM(F46:F48)</f>
        <v>1505</v>
      </c>
      <c r="G49" s="28"/>
    </row>
    <row r="50" spans="3:7" ht="12.75">
      <c r="C50" s="24" t="s">
        <v>39</v>
      </c>
      <c r="D50" s="24"/>
      <c r="E50" s="24"/>
      <c r="F50" s="25">
        <v>2084</v>
      </c>
      <c r="G50" s="24"/>
    </row>
    <row r="51" spans="3:7" ht="12.75">
      <c r="C51" s="29" t="s">
        <v>40</v>
      </c>
      <c r="D51" s="8" t="s">
        <v>47</v>
      </c>
      <c r="E51" s="6">
        <v>9</v>
      </c>
      <c r="F51" s="22">
        <v>527</v>
      </c>
      <c r="G51" s="6" t="s">
        <v>62</v>
      </c>
    </row>
    <row r="52" spans="3:7" ht="12.75">
      <c r="C52" s="23"/>
      <c r="D52" s="19"/>
      <c r="E52" s="19"/>
      <c r="F52" s="22"/>
      <c r="G52" s="6"/>
    </row>
    <row r="53" spans="3:7" ht="13.5" thickBot="1">
      <c r="C53" s="16" t="s">
        <v>41</v>
      </c>
      <c r="D53" s="16"/>
      <c r="E53" s="16"/>
      <c r="F53" s="18">
        <f>SUM(F50:F52)</f>
        <v>2611</v>
      </c>
      <c r="G53" s="28"/>
    </row>
  </sheetData>
  <sheetProtection selectLockedCells="1" selectUnlockedCells="1"/>
  <mergeCells count="3">
    <mergeCell ref="C1:F1"/>
    <mergeCell ref="C2:F2"/>
    <mergeCell ref="C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6.8515625" style="0" customWidth="1"/>
    <col min="2" max="2" width="13.7109375" style="0" customWidth="1"/>
    <col min="3" max="3" width="43.28125" style="0" customWidth="1"/>
    <col min="4" max="4" width="16.421875" style="0" customWidth="1"/>
  </cols>
  <sheetData>
    <row r="1" spans="1:4" ht="12.75">
      <c r="A1" s="64" t="s">
        <v>44</v>
      </c>
      <c r="B1" s="64"/>
      <c r="C1" s="64"/>
      <c r="D1" s="64"/>
    </row>
    <row r="2" spans="1:4" ht="12.75">
      <c r="A2" s="64" t="s">
        <v>107</v>
      </c>
      <c r="B2" s="64"/>
      <c r="C2" s="64"/>
      <c r="D2" s="64"/>
    </row>
    <row r="4" spans="1:4" ht="12.75">
      <c r="A4" s="64" t="s">
        <v>45</v>
      </c>
      <c r="B4" s="64"/>
      <c r="C4" s="64"/>
      <c r="D4" s="64"/>
    </row>
    <row r="5" spans="1:4" ht="12.75">
      <c r="A5" s="64" t="s">
        <v>63</v>
      </c>
      <c r="B5" s="65"/>
      <c r="C5" s="65"/>
      <c r="D5" s="65"/>
    </row>
    <row r="6" spans="1:4" ht="12.75">
      <c r="A6" s="64"/>
      <c r="B6" s="65"/>
      <c r="C6" s="65"/>
      <c r="D6" s="65"/>
    </row>
    <row r="7" spans="3:4" ht="13.5" thickBot="1">
      <c r="C7" s="66" t="s">
        <v>72</v>
      </c>
      <c r="D7" s="66"/>
    </row>
    <row r="8" spans="1:4" ht="68.25" customHeight="1">
      <c r="A8" s="31" t="s">
        <v>6</v>
      </c>
      <c r="B8" s="31" t="s">
        <v>64</v>
      </c>
      <c r="C8" s="32" t="s">
        <v>65</v>
      </c>
      <c r="D8" s="31" t="s">
        <v>43</v>
      </c>
    </row>
    <row r="9" spans="1:4" ht="12.75">
      <c r="A9" s="33">
        <v>1</v>
      </c>
      <c r="B9" s="33" t="s">
        <v>66</v>
      </c>
      <c r="C9" s="34" t="s">
        <v>67</v>
      </c>
      <c r="D9" s="33">
        <v>9986.36</v>
      </c>
    </row>
    <row r="10" spans="1:4" ht="12.75">
      <c r="A10" s="33">
        <v>2</v>
      </c>
      <c r="B10" s="33" t="s">
        <v>68</v>
      </c>
      <c r="C10" s="34" t="s">
        <v>69</v>
      </c>
      <c r="D10" s="33">
        <v>1864.85</v>
      </c>
    </row>
    <row r="11" spans="1:4" ht="18" customHeight="1">
      <c r="A11" s="33">
        <v>3</v>
      </c>
      <c r="B11" s="33" t="s">
        <v>70</v>
      </c>
      <c r="C11" s="34" t="s">
        <v>71</v>
      </c>
      <c r="D11" s="33">
        <v>70348.46</v>
      </c>
    </row>
    <row r="12" spans="1:4" ht="12.75">
      <c r="A12" s="33">
        <v>4</v>
      </c>
      <c r="B12" s="33" t="s">
        <v>73</v>
      </c>
      <c r="C12" s="34" t="s">
        <v>74</v>
      </c>
      <c r="D12" s="33">
        <v>3875.89</v>
      </c>
    </row>
    <row r="13" spans="1:4" ht="12.75">
      <c r="A13" s="33">
        <v>5</v>
      </c>
      <c r="B13" s="35" t="s">
        <v>75</v>
      </c>
      <c r="C13" s="36" t="s">
        <v>76</v>
      </c>
      <c r="D13" s="36">
        <v>20039.11</v>
      </c>
    </row>
    <row r="14" spans="1:4" ht="12.75">
      <c r="A14" s="33">
        <v>6</v>
      </c>
      <c r="B14" s="37" t="s">
        <v>77</v>
      </c>
      <c r="C14" s="38" t="s">
        <v>78</v>
      </c>
      <c r="D14" s="38">
        <v>982.31</v>
      </c>
    </row>
    <row r="15" spans="1:4" ht="12.75">
      <c r="A15" s="33">
        <v>7</v>
      </c>
      <c r="B15" s="37" t="s">
        <v>79</v>
      </c>
      <c r="C15" s="38" t="s">
        <v>80</v>
      </c>
      <c r="D15" s="38">
        <v>12070.84</v>
      </c>
    </row>
    <row r="16" spans="1:4" ht="26.25">
      <c r="A16" s="33">
        <v>8</v>
      </c>
      <c r="B16" s="37" t="s">
        <v>81</v>
      </c>
      <c r="C16" s="56" t="s">
        <v>82</v>
      </c>
      <c r="D16" s="38">
        <v>42814.63</v>
      </c>
    </row>
    <row r="17" spans="1:4" ht="26.25">
      <c r="A17" s="33">
        <v>9</v>
      </c>
      <c r="B17" s="37" t="s">
        <v>83</v>
      </c>
      <c r="C17" s="56" t="s">
        <v>84</v>
      </c>
      <c r="D17" s="38">
        <v>53999.3</v>
      </c>
    </row>
    <row r="18" spans="1:4" ht="12.75">
      <c r="A18" s="33">
        <v>10</v>
      </c>
      <c r="B18" s="57">
        <v>20.02</v>
      </c>
      <c r="C18" s="38" t="s">
        <v>85</v>
      </c>
      <c r="D18" s="38">
        <v>86732.74</v>
      </c>
    </row>
    <row r="19" spans="1:4" ht="12.75">
      <c r="A19" s="33">
        <v>11</v>
      </c>
      <c r="B19" s="37" t="s">
        <v>86</v>
      </c>
      <c r="C19" s="38" t="s">
        <v>87</v>
      </c>
      <c r="D19" s="38">
        <v>3956</v>
      </c>
    </row>
    <row r="20" spans="1:4" ht="12.75">
      <c r="A20" s="33">
        <v>12</v>
      </c>
      <c r="B20" s="37" t="s">
        <v>88</v>
      </c>
      <c r="C20" s="38" t="s">
        <v>89</v>
      </c>
      <c r="D20" s="38">
        <v>7573.04</v>
      </c>
    </row>
    <row r="21" spans="1:4" ht="12.75">
      <c r="A21" s="33">
        <v>13</v>
      </c>
      <c r="B21" s="57">
        <v>20.14</v>
      </c>
      <c r="C21" s="38" t="s">
        <v>90</v>
      </c>
      <c r="D21" s="38">
        <v>4386.56</v>
      </c>
    </row>
    <row r="22" spans="1:4" ht="12.75">
      <c r="A22" s="33">
        <v>14</v>
      </c>
      <c r="B22" s="37" t="s">
        <v>91</v>
      </c>
      <c r="C22" s="38" t="s">
        <v>92</v>
      </c>
      <c r="D22" s="38">
        <v>3280</v>
      </c>
    </row>
    <row r="23" spans="1:4" ht="12.75">
      <c r="A23" s="58">
        <v>15</v>
      </c>
      <c r="B23" s="59" t="s">
        <v>93</v>
      </c>
      <c r="C23" s="60" t="s">
        <v>94</v>
      </c>
      <c r="D23" s="60">
        <v>689.43</v>
      </c>
    </row>
    <row r="24" spans="1:4" ht="12.75">
      <c r="A24" s="61"/>
      <c r="B24" s="61"/>
      <c r="C24" s="61"/>
      <c r="D24" s="61"/>
    </row>
    <row r="25" spans="1:4" ht="12.75">
      <c r="A25" s="61"/>
      <c r="B25" s="61" t="s">
        <v>5</v>
      </c>
      <c r="C25" s="61"/>
      <c r="D25" s="61">
        <f>SUM(D9:D23)</f>
        <v>322599.51999999996</v>
      </c>
    </row>
  </sheetData>
  <sheetProtection selectLockedCells="1" selectUnlockedCells="1"/>
  <mergeCells count="6">
    <mergeCell ref="A1:D1"/>
    <mergeCell ref="A2:D2"/>
    <mergeCell ref="A4:D4"/>
    <mergeCell ref="A6:D6"/>
    <mergeCell ref="C7:D7"/>
    <mergeCell ref="A5:D5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D23" sqref="D23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6.2812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/>
      <c r="B1" s="10"/>
      <c r="C1" s="10"/>
      <c r="D1" s="10"/>
      <c r="E1" s="10"/>
      <c r="F1" s="10"/>
    </row>
    <row r="2" spans="1:6" ht="12.75">
      <c r="A2" s="10"/>
      <c r="B2" s="10"/>
      <c r="C2" s="10"/>
      <c r="D2" s="10"/>
      <c r="E2" s="10"/>
      <c r="F2" s="10"/>
    </row>
    <row r="3" spans="1:6" ht="12.75">
      <c r="A3" s="67" t="s">
        <v>95</v>
      </c>
      <c r="B3" s="65"/>
      <c r="C3" s="65"/>
      <c r="D3" s="65"/>
      <c r="E3" s="10"/>
      <c r="F3" s="10"/>
    </row>
    <row r="4" spans="1:6" ht="12.75">
      <c r="A4" s="68" t="s">
        <v>107</v>
      </c>
      <c r="B4" s="69"/>
      <c r="C4" s="65"/>
      <c r="D4" s="65"/>
      <c r="E4" s="10"/>
      <c r="F4" s="10"/>
    </row>
    <row r="5" spans="2:6" ht="12.75">
      <c r="B5" s="10"/>
      <c r="C5" s="10"/>
      <c r="D5" s="10"/>
      <c r="E5" s="10"/>
      <c r="F5" s="10"/>
    </row>
    <row r="6" spans="2:6" ht="12.75">
      <c r="B6" s="10"/>
      <c r="C6" s="10"/>
      <c r="D6" s="10"/>
      <c r="E6" s="10"/>
      <c r="F6" s="10"/>
    </row>
    <row r="7" spans="1:6" ht="12.75">
      <c r="A7" s="70" t="s">
        <v>96</v>
      </c>
      <c r="B7" s="65"/>
      <c r="C7" s="65"/>
      <c r="D7" s="65"/>
      <c r="E7" s="40"/>
      <c r="F7" s="40"/>
    </row>
    <row r="8" spans="1:6" ht="12.75">
      <c r="A8" s="70" t="s">
        <v>97</v>
      </c>
      <c r="B8" s="65"/>
      <c r="C8" s="65"/>
      <c r="D8" s="39"/>
      <c r="E8" s="40"/>
      <c r="F8" s="39"/>
    </row>
    <row r="9" spans="1:6" ht="12.75">
      <c r="A9" s="40"/>
      <c r="B9" s="39"/>
      <c r="C9" s="40"/>
      <c r="D9" s="40"/>
      <c r="E9" s="40"/>
      <c r="F9" s="40"/>
    </row>
    <row r="10" spans="1:6" ht="12.75">
      <c r="A10" s="40"/>
      <c r="B10" s="41"/>
      <c r="C10" s="30" t="s">
        <v>42</v>
      </c>
      <c r="D10" s="4" t="s">
        <v>98</v>
      </c>
      <c r="E10" s="40"/>
      <c r="F10" s="40"/>
    </row>
    <row r="11" spans="1:6" ht="12.75">
      <c r="A11" s="40"/>
      <c r="B11" s="40"/>
      <c r="C11" s="40"/>
      <c r="D11" s="40"/>
      <c r="E11" s="40"/>
      <c r="F11" s="40"/>
    </row>
    <row r="12" spans="1:6" ht="52.5">
      <c r="A12" s="42" t="s">
        <v>6</v>
      </c>
      <c r="B12" s="42" t="s">
        <v>7</v>
      </c>
      <c r="C12" s="43" t="s">
        <v>8</v>
      </c>
      <c r="D12" s="42" t="s">
        <v>9</v>
      </c>
      <c r="E12" s="42" t="s">
        <v>10</v>
      </c>
      <c r="F12" s="44" t="s">
        <v>11</v>
      </c>
    </row>
    <row r="13" spans="1:6" ht="27">
      <c r="A13" s="45"/>
      <c r="B13" s="46" t="s">
        <v>99</v>
      </c>
      <c r="C13" s="47">
        <v>522</v>
      </c>
      <c r="D13" s="62" t="s">
        <v>100</v>
      </c>
      <c r="E13" s="63" t="s">
        <v>102</v>
      </c>
      <c r="F13" s="50">
        <v>106647.71</v>
      </c>
    </row>
    <row r="14" spans="1:6" ht="13.5">
      <c r="A14" s="45"/>
      <c r="B14" s="46" t="s">
        <v>99</v>
      </c>
      <c r="C14" s="47">
        <v>523</v>
      </c>
      <c r="D14" s="48" t="s">
        <v>101</v>
      </c>
      <c r="E14" s="49" t="s">
        <v>103</v>
      </c>
      <c r="F14" s="50">
        <v>91560.36</v>
      </c>
    </row>
    <row r="15" spans="1:6" ht="13.5">
      <c r="A15" s="45"/>
      <c r="B15" s="46" t="s">
        <v>99</v>
      </c>
      <c r="C15" s="47">
        <v>524</v>
      </c>
      <c r="D15" s="51" t="s">
        <v>104</v>
      </c>
      <c r="E15" s="49" t="s">
        <v>105</v>
      </c>
      <c r="F15" s="50">
        <v>19986.01</v>
      </c>
    </row>
    <row r="16" spans="1:6" ht="15">
      <c r="A16" s="45"/>
      <c r="B16" s="52" t="s">
        <v>5</v>
      </c>
      <c r="C16" s="47"/>
      <c r="D16" s="53"/>
      <c r="E16" s="49"/>
      <c r="F16" s="54">
        <f>SUM(F13:F15)</f>
        <v>218194.08000000002</v>
      </c>
    </row>
    <row r="17" spans="7:256" ht="12.75"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</sheetData>
  <sheetProtection selectLockedCells="1" selectUnlockedCells="1"/>
  <mergeCells count="4">
    <mergeCell ref="A3:D3"/>
    <mergeCell ref="A7:D7"/>
    <mergeCell ref="A8:C8"/>
    <mergeCell ref="A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petronela iliuta</cp:lastModifiedBy>
  <cp:lastPrinted>2016-03-01T14:40:49Z</cp:lastPrinted>
  <dcterms:created xsi:type="dcterms:W3CDTF">2016-01-19T13:06:09Z</dcterms:created>
  <dcterms:modified xsi:type="dcterms:W3CDTF">2016-03-18T06:56:58Z</dcterms:modified>
  <cp:category/>
  <cp:version/>
  <cp:contentType/>
  <cp:contentStatus/>
</cp:coreProperties>
</file>