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personal" sheetId="1" r:id="rId1"/>
    <sheet name="materiale" sheetId="2" r:id="rId2"/>
  </sheets>
  <definedNames>
    <definedName name="_xlnm.Print_Area" localSheetId="0">'personal'!$C$1:$G$63</definedName>
  </definedNames>
  <calcPr fullCalcOnLoad="1"/>
</workbook>
</file>

<file path=xl/sharedStrings.xml><?xml version="1.0" encoding="utf-8"?>
<sst xmlns="http://schemas.openxmlformats.org/spreadsheetml/2006/main" count="297" uniqueCount="144">
  <si>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</si>
  <si>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</si>
  <si>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</si>
  <si>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</si>
  <si>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</si>
  <si>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</si>
  <si>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</si>
  <si>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Nr.crt</t>
  </si>
  <si>
    <t>ORDIN DE PLATA/ CEC/ FOAIE DE VARSAMANT</t>
  </si>
  <si>
    <t>FURNIZOR/BENEFICIAR</t>
  </si>
  <si>
    <t>SUMA</t>
  </si>
  <si>
    <t>22.02.-26.02.2016</t>
  </si>
  <si>
    <t>Clasificatie bugetara</t>
  </si>
  <si>
    <t>Subtotal 10.01.01</t>
  </si>
  <si>
    <t>10.01.01</t>
  </si>
  <si>
    <t>februarie</t>
  </si>
  <si>
    <t>alim numerar concediu odihna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</si>
  <si>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</si>
  <si>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</si>
  <si>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</si>
  <si>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</si>
  <si>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</si>
  <si>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</si>
  <si>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</si>
  <si>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</si>
  <si>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</si>
  <si>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</si>
  <si>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</si>
  <si>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</si>
  <si>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</si>
  <si>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</si>
  <si>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</si>
  <si>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</si>
  <si>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</si>
  <si>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</si>
  <si>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</si>
  <si>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</si>
  <si>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</si>
  <si>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</si>
  <si>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</si>
  <si>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</si>
  <si>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</si>
  <si>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</si>
  <si>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</si>
  <si>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</si>
  <si>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</si>
  <si>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</si>
  <si>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</si>
  <si>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</si>
  <si>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</si>
  <si>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</si>
  <si>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</si>
  <si>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</si>
  <si>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</si>
  <si>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AGENTIA PENTRU PROTECTIA MEDIULUI DOLJ</t>
  </si>
  <si>
    <t>TITLUL 20 BUNURI SI SERVICII</t>
  </si>
  <si>
    <t xml:space="preserve">74 03 PROTECTIA MEDIULUI </t>
  </si>
  <si>
    <t>DATA PLATII</t>
  </si>
  <si>
    <t>APM DOLJ</t>
  </si>
  <si>
    <t>GDF SUEZ SA</t>
  </si>
  <si>
    <t>GAZE NATURALE SEDIU</t>
  </si>
  <si>
    <t xml:space="preserve">EN.ELECTRICA SEDIU </t>
  </si>
  <si>
    <t>SC CEZ SA</t>
  </si>
  <si>
    <t>EN.ELECTRICA ST.ISALNITA</t>
  </si>
  <si>
    <t>EN.ELECTRICA ST.A.I.CUZA</t>
  </si>
  <si>
    <t>EN.ELECTRICA ST.FARM.10</t>
  </si>
  <si>
    <t>EN.ELECTRICA ST.M.TANASE</t>
  </si>
  <si>
    <t>EN.ELECTRICA ST.BREASTA</t>
  </si>
  <si>
    <t>EN.ELECTRICA STR.BRESTEI</t>
  </si>
  <si>
    <t>ADM.NAT.DE METEOROLOGIE</t>
  </si>
  <si>
    <t>EN.ELECTRICA ST.R.A.CRAIOVA</t>
  </si>
  <si>
    <t>GAZE ST.R.A.CRAIOVA</t>
  </si>
  <si>
    <t>COMPANIA DE APA SA</t>
  </si>
  <si>
    <t>RCS RDS SA</t>
  </si>
  <si>
    <t>CONV.TELEFONICE</t>
  </si>
  <si>
    <t>ORANGE SA</t>
  </si>
  <si>
    <t>TELEKOM SA</t>
  </si>
  <si>
    <t>AZOT LICHID</t>
  </si>
  <si>
    <t>II GHITA VICTOR</t>
  </si>
  <si>
    <t>EN.ELECTRICA ST.R.A.BECHET</t>
  </si>
  <si>
    <t>ARDIA GUARD SRL</t>
  </si>
  <si>
    <t>SC SALUBRITATE SRL</t>
  </si>
  <si>
    <t>GUNOI</t>
  </si>
  <si>
    <t>ASOC.RESURSE PT.DEZV.</t>
  </si>
  <si>
    <t>CONV.TELEFONICE+INTERNET</t>
  </si>
  <si>
    <t>SERV.CURATENIE</t>
  </si>
  <si>
    <t xml:space="preserve">AB.MONIT.PAZA </t>
  </si>
  <si>
    <t>RECHIZITE FD.HANDICAPATI</t>
  </si>
  <si>
    <t>03.03.2016</t>
  </si>
  <si>
    <t>CEC 353044</t>
  </si>
  <si>
    <t>TAXE POSTALE,MAT. DIVERSE,TRANSPORT</t>
  </si>
  <si>
    <t>04.03.2016</t>
  </si>
  <si>
    <t>APA METEORICA</t>
  </si>
  <si>
    <t>SC SEMTEST SA</t>
  </si>
  <si>
    <t>SC IMPARATUL ROMANILOR</t>
  </si>
  <si>
    <t>CAZARE</t>
  </si>
  <si>
    <t>DSP DOLJ</t>
  </si>
  <si>
    <t>EXPERTIZARE CONDT.MUNCA APM DOLJ</t>
  </si>
  <si>
    <t>COMPANIA DE INFO.NEAMT</t>
  </si>
  <si>
    <t>ABONAMENT LEX</t>
  </si>
  <si>
    <t>SC MICROCOMPUTER SERVICE</t>
  </si>
  <si>
    <t>REFILL CARTUSE SI REP.IMPRIMANTA</t>
  </si>
  <si>
    <t>REPARAT IMPRIMANTA</t>
  </si>
  <si>
    <t>11.03.2016</t>
  </si>
  <si>
    <t>PFA POPA CLAUDIA</t>
  </si>
  <si>
    <t>PRESTARI SERVICII</t>
  </si>
  <si>
    <t>01.03.2016-31.03.2016</t>
  </si>
  <si>
    <t>23.03.2016</t>
  </si>
  <si>
    <t>CEC 353045</t>
  </si>
  <si>
    <t>MAT. DIVERSE,TRANSPORT</t>
  </si>
  <si>
    <t>30.03.2016</t>
  </si>
  <si>
    <t>EN.ELECTRICA ST.CALAFAT</t>
  </si>
  <si>
    <t>GAZE NATURALE ST.R.A.CRAIOVA</t>
  </si>
  <si>
    <t>APA - CANAL ,APA METEORICA</t>
  </si>
  <si>
    <t>MATE-FIN SRL</t>
  </si>
  <si>
    <t>FILTRE FIBRA STICLA</t>
  </si>
  <si>
    <t>HACH LANGE SRL</t>
  </si>
  <si>
    <t>SC DEI COM SRL</t>
  </si>
  <si>
    <t>LUCRARI REP.GRUPURI SANITARE</t>
  </si>
  <si>
    <t>DIGMA INTERNATIONAL SRL</t>
  </si>
  <si>
    <t xml:space="preserve">CAZARE </t>
  </si>
  <si>
    <t>BEJ TALPA-NEACSU SI TERPOVICI</t>
  </si>
  <si>
    <t>CHELTUIELI DE EXECUTARE</t>
  </si>
  <si>
    <t>E&amp;T INSTAL SRL</t>
  </si>
  <si>
    <t>SC ROMPETROL SRL</t>
  </si>
  <si>
    <t>BONURI VALORICE</t>
  </si>
  <si>
    <t>SC ADRILEX SRL</t>
  </si>
  <si>
    <t>SC OMNIASIG SA</t>
  </si>
  <si>
    <t>RCA AUTO</t>
  </si>
  <si>
    <t>SC KMP SRL</t>
  </si>
  <si>
    <t>REPARATII SURSE NEINTRERUPTIBILE</t>
  </si>
  <si>
    <t>TRANSFER BELT XEROX</t>
  </si>
  <si>
    <t>ASOCIATIA LABORATOARE DIN ROM.</t>
  </si>
  <si>
    <t xml:space="preserve"> REACTIVI</t>
  </si>
  <si>
    <t>INTERCALIBRARE MEDIU AER</t>
  </si>
  <si>
    <t>INCASAT TRANSPORT RECUPERAT</t>
  </si>
  <si>
    <t>31.03.2016</t>
  </si>
  <si>
    <t>SC DARK GUARD SRL</t>
  </si>
  <si>
    <t xml:space="preserve">PIESE SCHIMB SISTEM ANTIEFRACTIE </t>
  </si>
  <si>
    <t>CEC 353047</t>
  </si>
  <si>
    <t>CARBURANT;ROVINIETE</t>
  </si>
  <si>
    <t xml:space="preserve">ACUMULATOR AUTO </t>
  </si>
  <si>
    <t xml:space="preserve">                                    INTOCMIT,</t>
  </si>
  <si>
    <t xml:space="preserve">                           EC.IRINA CRINGUS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</si>
</sst>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2" fontId="0" fillId="0" borderId="0" applyFill="0" applyBorder="0" applyAlignment="0" applyProtection="0"/>
    <xf numFmtId="178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175" fontId="0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2" fontId="0" fillId="0" borderId="30" xfId="114" applyNumberFormat="1" applyFont="1" applyFill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0" fontId="19" fillId="0" borderId="30" xfId="0" applyFont="1" applyBorder="1" applyAlignment="1">
      <alignment horizontal="right"/>
    </xf>
    <xf numFmtId="2" fontId="19" fillId="0" borderId="30" xfId="114" applyNumberFormat="1" applyFont="1" applyFill="1" applyBorder="1" applyAlignment="1" applyProtection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0" borderId="31" xfId="114" applyNumberFormat="1" applyFont="1" applyFill="1" applyBorder="1" applyAlignment="1" applyProtection="1">
      <alignment horizontal="center"/>
      <protection/>
    </xf>
    <xf numFmtId="2" fontId="0" fillId="0" borderId="32" xfId="114" applyNumberFormat="1" applyFont="1" applyFill="1" applyBorder="1" applyAlignment="1" applyProtection="1">
      <alignment horizontal="center"/>
      <protection/>
    </xf>
    <xf numFmtId="0" fontId="0" fillId="0" borderId="30" xfId="0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46" borderId="0" xfId="0" applyFill="1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46" borderId="0" xfId="0" applyFill="1" applyBorder="1" applyAlignment="1">
      <alignment/>
    </xf>
    <xf numFmtId="0" fontId="0" fillId="0" borderId="0" xfId="0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3"/>
  <sheetViews>
    <sheetView zoomScalePageLayoutView="0" workbookViewId="0" topLeftCell="C1">
      <selection activeCell="F10" sqref="F10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3" t="s">
        <v>53</v>
      </c>
      <c r="G6" s="4" t="s">
        <v>11</v>
      </c>
      <c r="H6" s="2"/>
    </row>
    <row r="7" spans="4:6" ht="12.75">
      <c r="D7" s="1"/>
      <c r="E7" s="1"/>
      <c r="F7" s="1"/>
    </row>
    <row r="8" spans="3:7" ht="12.75">
      <c r="C8" s="9" t="s">
        <v>12</v>
      </c>
      <c r="D8" s="9" t="s">
        <v>3</v>
      </c>
      <c r="E8" s="9" t="s">
        <v>4</v>
      </c>
      <c r="F8" s="9" t="s">
        <v>5</v>
      </c>
      <c r="G8" s="9" t="s">
        <v>6</v>
      </c>
    </row>
    <row r="9" spans="3:7" ht="12.75">
      <c r="C9" s="10" t="s">
        <v>13</v>
      </c>
      <c r="D9" s="9"/>
      <c r="E9" s="9"/>
      <c r="F9" s="11">
        <v>16246565</v>
      </c>
      <c r="G9" s="9"/>
    </row>
    <row r="10" spans="3:7" ht="12.75">
      <c r="C10" s="12" t="s">
        <v>14</v>
      </c>
      <c r="D10" s="8" t="s">
        <v>15</v>
      </c>
      <c r="E10" s="6">
        <v>26</v>
      </c>
      <c r="F10" s="13">
        <v>1724</v>
      </c>
      <c r="G10" s="6" t="s">
        <v>16</v>
      </c>
    </row>
    <row r="11" spans="3:7" ht="12.75">
      <c r="C11" s="12"/>
      <c r="D11" s="8"/>
      <c r="E11" s="6"/>
      <c r="F11" s="13"/>
      <c r="G11" s="6"/>
    </row>
    <row r="12" spans="3:7" ht="13.5" thickBot="1">
      <c r="C12" s="14" t="s">
        <v>17</v>
      </c>
      <c r="D12" s="15"/>
      <c r="E12" s="7"/>
      <c r="F12" s="16">
        <f>SUM(F9:F11)</f>
        <v>16248289</v>
      </c>
      <c r="G12" s="7"/>
    </row>
    <row r="13" spans="3:7" ht="12.75">
      <c r="C13" s="17" t="s">
        <v>18</v>
      </c>
      <c r="D13" s="18"/>
      <c r="E13" s="19"/>
      <c r="F13" s="20">
        <v>27707</v>
      </c>
      <c r="G13" s="19"/>
    </row>
    <row r="14" spans="3:7" ht="12.75">
      <c r="C14" s="5" t="s">
        <v>19</v>
      </c>
      <c r="D14" s="6" t="s">
        <v>15</v>
      </c>
      <c r="E14" s="6">
        <v>22</v>
      </c>
      <c r="F14" s="13">
        <v>22095</v>
      </c>
      <c r="G14" s="6" t="s">
        <v>20</v>
      </c>
    </row>
    <row r="15" spans="3:7" ht="12.75" hidden="1">
      <c r="C15" s="5"/>
      <c r="D15" s="6"/>
      <c r="E15" s="6"/>
      <c r="F15" s="13"/>
      <c r="G15" s="6" t="s">
        <v>20</v>
      </c>
    </row>
    <row r="16" spans="3:7" ht="12.75" hidden="1">
      <c r="C16" s="5"/>
      <c r="D16" s="6"/>
      <c r="E16" s="6"/>
      <c r="F16" s="13"/>
      <c r="G16" s="6" t="s">
        <v>20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20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21</v>
      </c>
      <c r="D20" s="7"/>
      <c r="E20" s="7"/>
      <c r="F20" s="16">
        <f>SUM(F13:F19)</f>
        <v>51937</v>
      </c>
      <c r="G20" s="7"/>
    </row>
    <row r="21" spans="3:7" ht="12.75" hidden="1">
      <c r="C21" s="17" t="s">
        <v>22</v>
      </c>
      <c r="D21" s="22"/>
      <c r="E21" s="22"/>
      <c r="F21" s="23">
        <v>40030</v>
      </c>
      <c r="G21" s="24"/>
    </row>
    <row r="22" spans="3:7" ht="12.75" hidden="1">
      <c r="C22" s="5" t="s">
        <v>23</v>
      </c>
      <c r="D22" t="s">
        <v>15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24</v>
      </c>
      <c r="D24" s="14"/>
      <c r="E24" s="14"/>
      <c r="F24" s="16">
        <f>SUM(F21:F23)</f>
        <v>40030</v>
      </c>
      <c r="G24" s="7"/>
    </row>
    <row r="25" spans="3:7" ht="12.75">
      <c r="C25" s="17" t="s">
        <v>25</v>
      </c>
      <c r="D25" s="17"/>
      <c r="E25" s="17"/>
      <c r="F25" s="20">
        <v>11326</v>
      </c>
      <c r="G25" s="19"/>
    </row>
    <row r="26" spans="3:7" ht="12.75">
      <c r="C26" s="21" t="s">
        <v>26</v>
      </c>
      <c r="D26" s="8" t="s">
        <v>15</v>
      </c>
      <c r="E26" s="17">
        <v>22</v>
      </c>
      <c r="F26" s="20">
        <v>5892</v>
      </c>
      <c r="G26" s="6" t="s">
        <v>20</v>
      </c>
    </row>
    <row r="27" spans="3:7" ht="12.75">
      <c r="C27" s="21"/>
      <c r="D27" s="17"/>
      <c r="E27" s="17"/>
      <c r="F27" s="20"/>
      <c r="G27" s="6" t="s">
        <v>20</v>
      </c>
    </row>
    <row r="28" spans="3:7" ht="12.75">
      <c r="C28" s="21"/>
      <c r="D28" s="17"/>
      <c r="E28" s="17"/>
      <c r="F28" s="20"/>
      <c r="G28" s="6" t="s">
        <v>20</v>
      </c>
    </row>
    <row r="29" spans="3:7" ht="12.75">
      <c r="C29" s="21"/>
      <c r="D29" s="17"/>
      <c r="E29" s="17">
        <v>24</v>
      </c>
      <c r="F29" s="20">
        <v>375</v>
      </c>
      <c r="G29" s="6" t="s">
        <v>20</v>
      </c>
    </row>
    <row r="30" spans="3:7" ht="12.75">
      <c r="C30" s="21"/>
      <c r="D30" s="17"/>
      <c r="E30" s="17"/>
      <c r="F30" s="20"/>
      <c r="G30" s="6"/>
    </row>
    <row r="31" spans="3:7" ht="13.5" thickBot="1">
      <c r="C31" s="14" t="s">
        <v>27</v>
      </c>
      <c r="D31" s="14"/>
      <c r="E31" s="14"/>
      <c r="F31" s="16">
        <f>SUM(F25:F30)</f>
        <v>17593</v>
      </c>
      <c r="G31" s="7"/>
    </row>
    <row r="32" spans="3:7" ht="12.75">
      <c r="C32" s="22" t="s">
        <v>28</v>
      </c>
      <c r="D32" s="22"/>
      <c r="E32" s="22"/>
      <c r="F32" s="23">
        <v>172300</v>
      </c>
      <c r="G32" s="22"/>
    </row>
    <row r="33" spans="3:7" ht="12.75">
      <c r="C33" s="5" t="s">
        <v>29</v>
      </c>
      <c r="D33" s="17" t="s">
        <v>15</v>
      </c>
      <c r="E33" s="17"/>
      <c r="F33" s="13"/>
      <c r="G33" s="6"/>
    </row>
    <row r="34" spans="3:7" ht="12.75">
      <c r="C34" s="21"/>
      <c r="D34" s="25"/>
      <c r="E34" s="17"/>
      <c r="F34" s="13"/>
      <c r="G34" s="6"/>
    </row>
    <row r="35" spans="3:7" ht="13.5" thickBot="1">
      <c r="C35" s="7" t="s">
        <v>30</v>
      </c>
      <c r="D35" s="14"/>
      <c r="E35" s="14"/>
      <c r="F35" s="16">
        <f>SUM(F32:F34)</f>
        <v>172300</v>
      </c>
      <c r="G35" s="26"/>
    </row>
    <row r="36" spans="3:7" ht="12.75">
      <c r="C36" s="22" t="s">
        <v>31</v>
      </c>
      <c r="D36" s="22"/>
      <c r="E36" s="22"/>
      <c r="F36" s="23">
        <v>101763</v>
      </c>
      <c r="G36" s="22"/>
    </row>
    <row r="37" spans="3:7" ht="12.75">
      <c r="C37" s="27" t="s">
        <v>32</v>
      </c>
      <c r="D37" t="s">
        <v>15</v>
      </c>
      <c r="E37" s="8"/>
      <c r="F37" s="13"/>
      <c r="G37" s="6"/>
    </row>
    <row r="38" spans="3:7" ht="12.75">
      <c r="C38" s="5"/>
      <c r="D38" s="17"/>
      <c r="E38" s="17"/>
      <c r="F38" s="20"/>
      <c r="G38" s="6"/>
    </row>
    <row r="39" spans="3:7" ht="13.5" thickBot="1">
      <c r="C39" s="14" t="s">
        <v>33</v>
      </c>
      <c r="D39" s="14"/>
      <c r="E39" s="14"/>
      <c r="F39" s="16">
        <f>SUM(F36:F38)</f>
        <v>101763</v>
      </c>
      <c r="G39" s="28"/>
    </row>
    <row r="40" spans="3:7" ht="12.75">
      <c r="C40" s="22" t="s">
        <v>34</v>
      </c>
      <c r="D40" s="22"/>
      <c r="E40" s="22"/>
      <c r="F40" s="23">
        <v>2588707</v>
      </c>
      <c r="G40" s="22"/>
    </row>
    <row r="41" spans="3:7" ht="12.75">
      <c r="C41" s="5" t="s">
        <v>35</v>
      </c>
      <c r="D41" s="8" t="s">
        <v>15</v>
      </c>
      <c r="E41" s="8">
        <v>22</v>
      </c>
      <c r="F41" s="13">
        <v>4422</v>
      </c>
      <c r="G41" s="6" t="s">
        <v>36</v>
      </c>
    </row>
    <row r="42" spans="3:7" ht="12.75">
      <c r="C42" s="5"/>
      <c r="D42" s="8"/>
      <c r="E42" s="8">
        <v>24</v>
      </c>
      <c r="F42" s="13">
        <v>397</v>
      </c>
      <c r="G42" s="6" t="s">
        <v>36</v>
      </c>
    </row>
    <row r="43" spans="3:7" ht="12.75">
      <c r="C43" s="5"/>
      <c r="E43" s="8"/>
      <c r="F43" s="13"/>
      <c r="G43" s="6"/>
    </row>
    <row r="44" spans="3:7" ht="13.5" thickBot="1">
      <c r="C44" s="14" t="s">
        <v>37</v>
      </c>
      <c r="D44" s="14"/>
      <c r="E44" s="14"/>
      <c r="F44" s="16">
        <f>SUM(F40:F43)</f>
        <v>2593526</v>
      </c>
      <c r="G44" s="26"/>
    </row>
    <row r="45" spans="3:7" ht="12.75">
      <c r="C45" s="22" t="s">
        <v>38</v>
      </c>
      <c r="D45" s="22"/>
      <c r="E45" s="22"/>
      <c r="F45" s="23">
        <v>81745</v>
      </c>
      <c r="G45" s="24"/>
    </row>
    <row r="46" spans="3:7" ht="12.75">
      <c r="C46" s="5" t="s">
        <v>39</v>
      </c>
      <c r="D46" s="8" t="s">
        <v>15</v>
      </c>
      <c r="E46" s="8">
        <v>22</v>
      </c>
      <c r="F46" s="23">
        <v>110</v>
      </c>
      <c r="G46" s="6" t="s">
        <v>40</v>
      </c>
    </row>
    <row r="47" spans="3:7" ht="12.75">
      <c r="C47" s="5"/>
      <c r="D47" s="8"/>
      <c r="E47" s="8">
        <v>24</v>
      </c>
      <c r="F47" s="23">
        <v>11</v>
      </c>
      <c r="G47" s="6" t="s">
        <v>40</v>
      </c>
    </row>
    <row r="48" spans="3:7" ht="12.75">
      <c r="C48" s="5"/>
      <c r="D48" s="8"/>
      <c r="E48" s="8"/>
      <c r="F48" s="23"/>
      <c r="G48" s="6"/>
    </row>
    <row r="49" spans="3:7" ht="13.5" thickBot="1">
      <c r="C49" s="14" t="s">
        <v>41</v>
      </c>
      <c r="D49" s="14"/>
      <c r="E49" s="14"/>
      <c r="F49" s="16">
        <f>SUM(F45:F48)</f>
        <v>81866</v>
      </c>
      <c r="G49" s="26"/>
    </row>
    <row r="50" spans="3:7" ht="12.75">
      <c r="C50" s="29" t="s">
        <v>42</v>
      </c>
      <c r="D50" s="29"/>
      <c r="E50" s="29"/>
      <c r="F50" s="30">
        <v>854264</v>
      </c>
      <c r="G50" s="31"/>
    </row>
    <row r="51" spans="3:7" ht="12.75">
      <c r="C51" s="27" t="s">
        <v>43</v>
      </c>
      <c r="D51" s="8" t="s">
        <v>15</v>
      </c>
      <c r="E51" s="8">
        <v>22</v>
      </c>
      <c r="F51" s="23">
        <v>1455</v>
      </c>
      <c r="G51" s="6" t="s">
        <v>44</v>
      </c>
    </row>
    <row r="52" spans="3:7" ht="12.75">
      <c r="C52" s="27"/>
      <c r="D52" s="8"/>
      <c r="E52" s="8">
        <v>24</v>
      </c>
      <c r="F52" s="23">
        <v>131</v>
      </c>
      <c r="G52" s="6" t="s">
        <v>44</v>
      </c>
    </row>
    <row r="53" spans="3:7" ht="12.75">
      <c r="C53" s="5"/>
      <c r="D53" s="8"/>
      <c r="E53" s="8"/>
      <c r="F53" s="13"/>
      <c r="G53" s="6"/>
    </row>
    <row r="54" spans="3:7" ht="13.5" thickBot="1">
      <c r="C54" s="14" t="s">
        <v>45</v>
      </c>
      <c r="D54" s="14"/>
      <c r="E54" s="14"/>
      <c r="F54" s="16">
        <f>SUM(F50:F53)</f>
        <v>855850</v>
      </c>
      <c r="G54" s="26"/>
    </row>
    <row r="55" spans="3:7" ht="12.75">
      <c r="C55" s="22" t="s">
        <v>46</v>
      </c>
      <c r="D55" s="8"/>
      <c r="E55" s="22"/>
      <c r="F55" s="23">
        <v>24576</v>
      </c>
      <c r="G55" s="24"/>
    </row>
    <row r="56" spans="3:7" ht="12.75">
      <c r="C56" s="5" t="s">
        <v>47</v>
      </c>
      <c r="D56" s="32" t="s">
        <v>15</v>
      </c>
      <c r="E56" s="8">
        <v>22</v>
      </c>
      <c r="F56" s="13">
        <v>42</v>
      </c>
      <c r="G56" s="6" t="s">
        <v>48</v>
      </c>
    </row>
    <row r="57" spans="3:7" ht="12.75">
      <c r="C57" s="5"/>
      <c r="D57" s="32"/>
      <c r="E57" s="8">
        <v>24</v>
      </c>
      <c r="F57" s="13">
        <v>4</v>
      </c>
      <c r="G57" s="6" t="s">
        <v>48</v>
      </c>
    </row>
    <row r="58" spans="3:7" ht="12.75">
      <c r="C58" s="5"/>
      <c r="D58" s="8"/>
      <c r="E58" s="8"/>
      <c r="F58" s="13"/>
      <c r="G58" s="6"/>
    </row>
    <row r="59" spans="3:7" ht="13.5" thickBot="1">
      <c r="C59" s="14" t="s">
        <v>49</v>
      </c>
      <c r="D59" s="14"/>
      <c r="E59" s="14"/>
      <c r="F59" s="16">
        <f>SUM(F55:F58)</f>
        <v>24622</v>
      </c>
      <c r="G59" s="26"/>
    </row>
    <row r="60" spans="3:7" ht="12.75">
      <c r="C60" s="22" t="s">
        <v>50</v>
      </c>
      <c r="D60" s="22"/>
      <c r="E60" s="22"/>
      <c r="F60" s="23">
        <v>210754</v>
      </c>
      <c r="G60" s="22"/>
    </row>
    <row r="61" spans="3:7" ht="12.75">
      <c r="C61" s="27" t="s">
        <v>51</v>
      </c>
      <c r="D61" s="8" t="s">
        <v>15</v>
      </c>
      <c r="E61" s="8"/>
      <c r="F61" s="20"/>
      <c r="G61" s="6"/>
    </row>
    <row r="62" spans="3:7" ht="12.75">
      <c r="C62" s="21"/>
      <c r="D62" s="17"/>
      <c r="E62" s="17"/>
      <c r="F62" s="20"/>
      <c r="G62" s="6"/>
    </row>
    <row r="63" spans="3:7" ht="13.5" thickBot="1">
      <c r="C63" s="14" t="s">
        <v>52</v>
      </c>
      <c r="D63" s="14"/>
      <c r="E63" s="14"/>
      <c r="F63" s="16">
        <f>SUM(F60:F62)</f>
        <v>210754</v>
      </c>
      <c r="G63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49">
      <selection activeCell="A80" sqref="A80:IV8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2.00390625" style="0" customWidth="1"/>
    <col min="4" max="4" width="33.00390625" style="0" customWidth="1"/>
    <col min="5" max="5" width="39.421875" style="0" customWidth="1"/>
    <col min="6" max="6" width="18.421875" style="0" customWidth="1"/>
  </cols>
  <sheetData>
    <row r="1" spans="1:2" ht="12.75">
      <c r="A1" s="1" t="s">
        <v>54</v>
      </c>
      <c r="B1" s="1"/>
    </row>
    <row r="3" spans="2:4" ht="12.75">
      <c r="B3" s="1" t="s">
        <v>56</v>
      </c>
      <c r="D3" s="1" t="s">
        <v>55</v>
      </c>
    </row>
    <row r="5" spans="2:4" ht="12.75">
      <c r="B5" s="1"/>
      <c r="C5" s="33" t="s">
        <v>53</v>
      </c>
      <c r="D5" s="4" t="s">
        <v>106</v>
      </c>
    </row>
    <row r="6" ht="13.5" thickBot="1"/>
    <row r="7" spans="1:6" ht="68.25" customHeight="1">
      <c r="A7" s="34" t="s">
        <v>7</v>
      </c>
      <c r="B7" s="37" t="s">
        <v>57</v>
      </c>
      <c r="C7" s="35" t="s">
        <v>8</v>
      </c>
      <c r="D7" s="34" t="s">
        <v>9</v>
      </c>
      <c r="E7" s="36" t="s">
        <v>6</v>
      </c>
      <c r="F7" s="34" t="s">
        <v>10</v>
      </c>
    </row>
    <row r="8" spans="1:6" ht="12.75">
      <c r="A8" s="46">
        <v>1</v>
      </c>
      <c r="B8" s="47" t="s">
        <v>88</v>
      </c>
      <c r="C8" s="50" t="s">
        <v>89</v>
      </c>
      <c r="D8" s="47" t="s">
        <v>58</v>
      </c>
      <c r="E8" s="47" t="s">
        <v>90</v>
      </c>
      <c r="F8" s="51">
        <v>620</v>
      </c>
    </row>
    <row r="9" spans="1:6" ht="12.75">
      <c r="A9" s="46">
        <f aca="true" t="shared" si="0" ref="A9:A22">A8+1</f>
        <v>2</v>
      </c>
      <c r="B9" s="47" t="s">
        <v>91</v>
      </c>
      <c r="C9" s="52">
        <v>135</v>
      </c>
      <c r="D9" s="38" t="s">
        <v>69</v>
      </c>
      <c r="E9" s="47" t="s">
        <v>79</v>
      </c>
      <c r="F9" s="51">
        <v>431.85</v>
      </c>
    </row>
    <row r="10" spans="1:6" ht="12.75">
      <c r="A10" s="46">
        <f t="shared" si="0"/>
        <v>3</v>
      </c>
      <c r="B10" s="47" t="s">
        <v>91</v>
      </c>
      <c r="C10" s="52">
        <v>136</v>
      </c>
      <c r="D10" s="38" t="s">
        <v>69</v>
      </c>
      <c r="E10" s="47" t="s">
        <v>71</v>
      </c>
      <c r="F10" s="51">
        <v>403.13</v>
      </c>
    </row>
    <row r="11" spans="1:6" ht="12.75">
      <c r="A11" s="46">
        <f t="shared" si="0"/>
        <v>4</v>
      </c>
      <c r="B11" s="47" t="s">
        <v>91</v>
      </c>
      <c r="C11" s="52">
        <v>137</v>
      </c>
      <c r="D11" s="38" t="s">
        <v>62</v>
      </c>
      <c r="E11" s="47" t="s">
        <v>61</v>
      </c>
      <c r="F11" s="51">
        <v>1474.55</v>
      </c>
    </row>
    <row r="12" spans="1:6" ht="12.75">
      <c r="A12" s="46">
        <f t="shared" si="0"/>
        <v>5</v>
      </c>
      <c r="B12" s="47" t="s">
        <v>91</v>
      </c>
      <c r="C12" s="38">
        <v>138</v>
      </c>
      <c r="D12" s="38" t="s">
        <v>62</v>
      </c>
      <c r="E12" s="47" t="s">
        <v>61</v>
      </c>
      <c r="F12" s="39">
        <v>598.78</v>
      </c>
    </row>
    <row r="13" spans="1:6" ht="12.75">
      <c r="A13" s="46">
        <f t="shared" si="0"/>
        <v>6</v>
      </c>
      <c r="B13" s="47" t="s">
        <v>91</v>
      </c>
      <c r="C13" s="38">
        <v>139</v>
      </c>
      <c r="D13" s="38" t="s">
        <v>62</v>
      </c>
      <c r="E13" s="47" t="s">
        <v>64</v>
      </c>
      <c r="F13" s="39">
        <v>382.5</v>
      </c>
    </row>
    <row r="14" spans="1:6" ht="12.75">
      <c r="A14" s="46">
        <f t="shared" si="0"/>
        <v>7</v>
      </c>
      <c r="B14" s="47" t="s">
        <v>91</v>
      </c>
      <c r="C14" s="38">
        <v>140</v>
      </c>
      <c r="D14" s="38" t="s">
        <v>62</v>
      </c>
      <c r="E14" s="47" t="s">
        <v>63</v>
      </c>
      <c r="F14" s="39">
        <v>134.36</v>
      </c>
    </row>
    <row r="15" spans="1:6" ht="12.75">
      <c r="A15" s="46">
        <f t="shared" si="0"/>
        <v>8</v>
      </c>
      <c r="B15" s="47" t="s">
        <v>91</v>
      </c>
      <c r="C15" s="38">
        <v>141</v>
      </c>
      <c r="D15" s="38" t="s">
        <v>62</v>
      </c>
      <c r="E15" s="47" t="s">
        <v>66</v>
      </c>
      <c r="F15" s="39">
        <v>595.5</v>
      </c>
    </row>
    <row r="16" spans="1:6" ht="12.75">
      <c r="A16" s="46">
        <f t="shared" si="0"/>
        <v>9</v>
      </c>
      <c r="B16" s="47" t="s">
        <v>91</v>
      </c>
      <c r="C16" s="38">
        <v>142</v>
      </c>
      <c r="D16" s="38" t="s">
        <v>62</v>
      </c>
      <c r="E16" s="47" t="s">
        <v>65</v>
      </c>
      <c r="F16" s="39">
        <v>866.34</v>
      </c>
    </row>
    <row r="17" spans="1:6" ht="12.75">
      <c r="A17" s="46">
        <f t="shared" si="0"/>
        <v>10</v>
      </c>
      <c r="B17" s="47" t="s">
        <v>91</v>
      </c>
      <c r="C17" s="38">
        <v>143</v>
      </c>
      <c r="D17" s="38" t="s">
        <v>62</v>
      </c>
      <c r="E17" s="47" t="s">
        <v>68</v>
      </c>
      <c r="F17" s="39">
        <v>19.69</v>
      </c>
    </row>
    <row r="18" spans="1:6" ht="12.75">
      <c r="A18" s="46">
        <f t="shared" si="0"/>
        <v>11</v>
      </c>
      <c r="B18" s="47" t="s">
        <v>91</v>
      </c>
      <c r="C18" s="38">
        <v>144</v>
      </c>
      <c r="D18" s="38" t="s">
        <v>72</v>
      </c>
      <c r="E18" s="47" t="s">
        <v>92</v>
      </c>
      <c r="F18" s="39">
        <v>3.74</v>
      </c>
    </row>
    <row r="19" spans="1:6" ht="12.75">
      <c r="A19" s="46">
        <f t="shared" si="0"/>
        <v>12</v>
      </c>
      <c r="B19" s="47" t="s">
        <v>91</v>
      </c>
      <c r="C19" s="38">
        <v>145</v>
      </c>
      <c r="D19" s="38" t="s">
        <v>75</v>
      </c>
      <c r="E19" s="38" t="s">
        <v>74</v>
      </c>
      <c r="F19" s="39">
        <v>373.92</v>
      </c>
    </row>
    <row r="20" spans="1:6" ht="12.75">
      <c r="A20" s="46">
        <f t="shared" si="0"/>
        <v>13</v>
      </c>
      <c r="B20" s="47" t="s">
        <v>91</v>
      </c>
      <c r="C20" s="38">
        <v>146</v>
      </c>
      <c r="D20" s="38" t="s">
        <v>93</v>
      </c>
      <c r="E20" s="38" t="s">
        <v>77</v>
      </c>
      <c r="F20" s="39">
        <v>500</v>
      </c>
    </row>
    <row r="21" spans="1:6" ht="12.75">
      <c r="A21" s="46">
        <f t="shared" si="0"/>
        <v>14</v>
      </c>
      <c r="B21" s="47" t="s">
        <v>91</v>
      </c>
      <c r="C21" s="38">
        <v>147</v>
      </c>
      <c r="D21" s="38" t="s">
        <v>78</v>
      </c>
      <c r="E21" s="38" t="s">
        <v>85</v>
      </c>
      <c r="F21" s="39">
        <v>1750</v>
      </c>
    </row>
    <row r="22" spans="1:6" ht="12.75">
      <c r="A22" s="46">
        <f t="shared" si="0"/>
        <v>15</v>
      </c>
      <c r="B22" s="47" t="s">
        <v>91</v>
      </c>
      <c r="C22" s="38">
        <v>148</v>
      </c>
      <c r="D22" s="38" t="s">
        <v>94</v>
      </c>
      <c r="E22" s="38" t="s">
        <v>95</v>
      </c>
      <c r="F22" s="39">
        <v>409.5</v>
      </c>
    </row>
    <row r="23" spans="1:6" ht="12.75">
      <c r="A23" s="38">
        <v>16</v>
      </c>
      <c r="B23" s="47" t="s">
        <v>91</v>
      </c>
      <c r="C23" s="38">
        <v>149</v>
      </c>
      <c r="D23" s="38" t="s">
        <v>96</v>
      </c>
      <c r="E23" s="38" t="s">
        <v>97</v>
      </c>
      <c r="F23" s="39">
        <v>515</v>
      </c>
    </row>
    <row r="24" spans="1:6" ht="12.75">
      <c r="A24" s="38">
        <v>17</v>
      </c>
      <c r="B24" s="47" t="s">
        <v>91</v>
      </c>
      <c r="C24" s="38">
        <v>150</v>
      </c>
      <c r="D24" s="47" t="s">
        <v>59</v>
      </c>
      <c r="E24" s="47" t="s">
        <v>60</v>
      </c>
      <c r="F24" s="39">
        <v>4565.15</v>
      </c>
    </row>
    <row r="25" spans="1:6" ht="12.75">
      <c r="A25" s="38">
        <v>18</v>
      </c>
      <c r="B25" s="47" t="s">
        <v>91</v>
      </c>
      <c r="C25" s="38">
        <v>151</v>
      </c>
      <c r="D25" s="38" t="s">
        <v>98</v>
      </c>
      <c r="E25" s="38" t="s">
        <v>99</v>
      </c>
      <c r="F25" s="39">
        <v>125.47</v>
      </c>
    </row>
    <row r="26" spans="1:6" ht="12.75">
      <c r="A26" s="38">
        <v>19</v>
      </c>
      <c r="B26" s="47" t="s">
        <v>91</v>
      </c>
      <c r="C26" s="38">
        <v>152</v>
      </c>
      <c r="D26" s="38" t="s">
        <v>98</v>
      </c>
      <c r="E26" s="38" t="s">
        <v>99</v>
      </c>
      <c r="F26" s="39">
        <v>118.87</v>
      </c>
    </row>
    <row r="27" spans="1:6" ht="12.75">
      <c r="A27" s="38">
        <v>20</v>
      </c>
      <c r="B27" s="47" t="s">
        <v>91</v>
      </c>
      <c r="C27" s="38">
        <v>153</v>
      </c>
      <c r="D27" s="38" t="s">
        <v>76</v>
      </c>
      <c r="E27" s="38" t="s">
        <v>84</v>
      </c>
      <c r="F27" s="39">
        <v>759.36</v>
      </c>
    </row>
    <row r="28" spans="1:6" ht="12.75">
      <c r="A28" s="38">
        <v>21</v>
      </c>
      <c r="B28" s="47" t="s">
        <v>91</v>
      </c>
      <c r="C28" s="38">
        <v>154</v>
      </c>
      <c r="D28" s="38" t="s">
        <v>62</v>
      </c>
      <c r="E28" s="47" t="s">
        <v>67</v>
      </c>
      <c r="F28" s="39">
        <v>749.09</v>
      </c>
    </row>
    <row r="29" spans="1:6" ht="12.75">
      <c r="A29" s="38">
        <v>22</v>
      </c>
      <c r="B29" s="47" t="s">
        <v>91</v>
      </c>
      <c r="C29" s="38">
        <v>155</v>
      </c>
      <c r="D29" s="38" t="s">
        <v>62</v>
      </c>
      <c r="E29" s="47" t="s">
        <v>67</v>
      </c>
      <c r="F29" s="39">
        <v>33.59</v>
      </c>
    </row>
    <row r="30" spans="1:6" ht="12.75">
      <c r="A30" s="38">
        <v>23</v>
      </c>
      <c r="B30" s="47" t="s">
        <v>91</v>
      </c>
      <c r="C30" s="38">
        <v>156</v>
      </c>
      <c r="D30" s="38" t="s">
        <v>100</v>
      </c>
      <c r="E30" s="38" t="s">
        <v>101</v>
      </c>
      <c r="F30" s="39">
        <v>505.94</v>
      </c>
    </row>
    <row r="31" spans="1:6" ht="12.75">
      <c r="A31" s="38">
        <v>24</v>
      </c>
      <c r="B31" s="47" t="s">
        <v>91</v>
      </c>
      <c r="C31" s="38">
        <v>157</v>
      </c>
      <c r="D31" s="38" t="s">
        <v>100</v>
      </c>
      <c r="E31" s="38" t="s">
        <v>102</v>
      </c>
      <c r="F31" s="39">
        <v>65</v>
      </c>
    </row>
    <row r="32" spans="1:6" ht="12.75">
      <c r="A32" s="38">
        <v>25</v>
      </c>
      <c r="B32" s="47" t="s">
        <v>91</v>
      </c>
      <c r="C32" s="38">
        <v>158</v>
      </c>
      <c r="D32" s="38" t="s">
        <v>83</v>
      </c>
      <c r="E32" s="38" t="s">
        <v>87</v>
      </c>
      <c r="F32" s="39">
        <v>1224.01</v>
      </c>
    </row>
    <row r="33" spans="1:6" ht="12.75">
      <c r="A33" s="38">
        <v>26</v>
      </c>
      <c r="B33" s="47" t="s">
        <v>91</v>
      </c>
      <c r="C33" s="38">
        <v>159</v>
      </c>
      <c r="D33" s="38" t="s">
        <v>69</v>
      </c>
      <c r="E33" s="47" t="s">
        <v>70</v>
      </c>
      <c r="F33" s="39">
        <v>588.7</v>
      </c>
    </row>
    <row r="34" spans="1:6" ht="12.75">
      <c r="A34" s="38">
        <v>27</v>
      </c>
      <c r="B34" s="47" t="s">
        <v>91</v>
      </c>
      <c r="C34" s="38">
        <v>160</v>
      </c>
      <c r="D34" s="38" t="s">
        <v>78</v>
      </c>
      <c r="E34" s="38" t="s">
        <v>85</v>
      </c>
      <c r="F34" s="39">
        <v>1750</v>
      </c>
    </row>
    <row r="35" spans="1:6" ht="13.5" customHeight="1">
      <c r="A35" s="38">
        <v>28</v>
      </c>
      <c r="B35" s="47" t="s">
        <v>91</v>
      </c>
      <c r="C35" s="38">
        <v>161</v>
      </c>
      <c r="D35" s="38" t="s">
        <v>81</v>
      </c>
      <c r="E35" s="38" t="s">
        <v>82</v>
      </c>
      <c r="F35" s="39">
        <v>241.42</v>
      </c>
    </row>
    <row r="36" spans="1:6" ht="12.75">
      <c r="A36" s="38">
        <v>29</v>
      </c>
      <c r="B36" s="47" t="s">
        <v>91</v>
      </c>
      <c r="C36" s="38">
        <v>162</v>
      </c>
      <c r="D36" s="38" t="s">
        <v>75</v>
      </c>
      <c r="E36" s="38" t="s">
        <v>74</v>
      </c>
      <c r="F36" s="39">
        <v>365.17</v>
      </c>
    </row>
    <row r="37" spans="1:6" ht="12.75">
      <c r="A37" s="38">
        <v>30</v>
      </c>
      <c r="B37" s="47" t="s">
        <v>103</v>
      </c>
      <c r="C37" s="38">
        <v>196</v>
      </c>
      <c r="D37" s="38" t="s">
        <v>104</v>
      </c>
      <c r="E37" s="38" t="s">
        <v>105</v>
      </c>
      <c r="F37" s="39">
        <v>720</v>
      </c>
    </row>
    <row r="38" spans="1:7" ht="12.75">
      <c r="A38" s="44">
        <v>31</v>
      </c>
      <c r="B38" s="54" t="s">
        <v>103</v>
      </c>
      <c r="C38" s="44">
        <v>197</v>
      </c>
      <c r="D38" s="44" t="s">
        <v>73</v>
      </c>
      <c r="E38" s="44" t="s">
        <v>74</v>
      </c>
      <c r="F38" s="48">
        <v>22.64</v>
      </c>
      <c r="G38" s="53"/>
    </row>
    <row r="39" spans="1:7" s="57" customFormat="1" ht="12.75">
      <c r="A39" s="38">
        <v>32</v>
      </c>
      <c r="B39" s="47" t="s">
        <v>103</v>
      </c>
      <c r="C39" s="38">
        <v>198</v>
      </c>
      <c r="D39" s="38" t="s">
        <v>80</v>
      </c>
      <c r="E39" s="38" t="s">
        <v>86</v>
      </c>
      <c r="F39" s="39">
        <v>480</v>
      </c>
      <c r="G39" s="56"/>
    </row>
    <row r="40" spans="1:7" s="57" customFormat="1" ht="12.75">
      <c r="A40" s="38">
        <v>33</v>
      </c>
      <c r="B40" s="47" t="s">
        <v>107</v>
      </c>
      <c r="C40" s="38" t="s">
        <v>108</v>
      </c>
      <c r="D40" s="47" t="s">
        <v>58</v>
      </c>
      <c r="E40" s="47" t="s">
        <v>109</v>
      </c>
      <c r="F40" s="39">
        <v>170</v>
      </c>
      <c r="G40" s="56"/>
    </row>
    <row r="41" spans="1:7" s="57" customFormat="1" ht="12.75">
      <c r="A41" s="38">
        <v>34</v>
      </c>
      <c r="B41" s="47" t="s">
        <v>110</v>
      </c>
      <c r="C41" s="38">
        <v>215</v>
      </c>
      <c r="D41" s="38" t="s">
        <v>72</v>
      </c>
      <c r="E41" s="47" t="s">
        <v>111</v>
      </c>
      <c r="F41" s="39">
        <v>541.12</v>
      </c>
      <c r="G41" s="56"/>
    </row>
    <row r="42" spans="1:7" s="57" customFormat="1" ht="12.75">
      <c r="A42" s="38">
        <v>35</v>
      </c>
      <c r="B42" s="47" t="s">
        <v>110</v>
      </c>
      <c r="C42" s="38">
        <v>216</v>
      </c>
      <c r="D42" s="38" t="s">
        <v>69</v>
      </c>
      <c r="E42" s="47" t="s">
        <v>70</v>
      </c>
      <c r="F42" s="39">
        <v>588.7</v>
      </c>
      <c r="G42" s="56"/>
    </row>
    <row r="43" spans="1:7" s="57" customFormat="1" ht="12.75">
      <c r="A43" s="38">
        <v>36</v>
      </c>
      <c r="B43" s="47" t="s">
        <v>110</v>
      </c>
      <c r="C43" s="38">
        <v>217</v>
      </c>
      <c r="D43" s="38" t="s">
        <v>69</v>
      </c>
      <c r="E43" s="47" t="s">
        <v>112</v>
      </c>
      <c r="F43" s="39">
        <v>401.83</v>
      </c>
      <c r="G43" s="56"/>
    </row>
    <row r="44" spans="1:6" s="57" customFormat="1" ht="12.75">
      <c r="A44" s="38">
        <v>37</v>
      </c>
      <c r="B44" s="47" t="s">
        <v>110</v>
      </c>
      <c r="C44" s="38">
        <v>218</v>
      </c>
      <c r="D44" s="38" t="s">
        <v>69</v>
      </c>
      <c r="E44" s="47" t="s">
        <v>79</v>
      </c>
      <c r="F44" s="39">
        <v>469.49</v>
      </c>
    </row>
    <row r="45" spans="1:6" s="57" customFormat="1" ht="12.75">
      <c r="A45" s="38">
        <v>38</v>
      </c>
      <c r="B45" s="47" t="s">
        <v>110</v>
      </c>
      <c r="C45" s="38">
        <v>219</v>
      </c>
      <c r="D45" s="47" t="s">
        <v>59</v>
      </c>
      <c r="E45" s="47" t="s">
        <v>60</v>
      </c>
      <c r="F45" s="39">
        <v>3997.95</v>
      </c>
    </row>
    <row r="46" spans="1:6" s="57" customFormat="1" ht="12.75">
      <c r="A46" s="38">
        <v>39</v>
      </c>
      <c r="B46" s="47" t="s">
        <v>110</v>
      </c>
      <c r="C46" s="38">
        <v>220</v>
      </c>
      <c r="D46" s="38" t="s">
        <v>62</v>
      </c>
      <c r="E46" s="47" t="s">
        <v>61</v>
      </c>
      <c r="F46" s="39">
        <v>889.33</v>
      </c>
    </row>
    <row r="47" spans="1:6" s="57" customFormat="1" ht="11.25" customHeight="1">
      <c r="A47" s="38">
        <v>40</v>
      </c>
      <c r="B47" s="47" t="s">
        <v>110</v>
      </c>
      <c r="C47" s="38">
        <v>221</v>
      </c>
      <c r="D47" s="38" t="s">
        <v>62</v>
      </c>
      <c r="E47" s="47" t="s">
        <v>61</v>
      </c>
      <c r="F47" s="39">
        <v>1511.9</v>
      </c>
    </row>
    <row r="48" spans="1:6" s="57" customFormat="1" ht="12.75">
      <c r="A48" s="38">
        <v>41</v>
      </c>
      <c r="B48" s="47" t="s">
        <v>110</v>
      </c>
      <c r="C48" s="38">
        <v>222</v>
      </c>
      <c r="D48" s="38" t="s">
        <v>62</v>
      </c>
      <c r="E48" s="47" t="s">
        <v>64</v>
      </c>
      <c r="F48" s="39">
        <v>358.32</v>
      </c>
    </row>
    <row r="49" spans="1:6" s="57" customFormat="1" ht="12.75">
      <c r="A49" s="38">
        <v>42</v>
      </c>
      <c r="B49" s="47" t="s">
        <v>110</v>
      </c>
      <c r="C49" s="38">
        <v>223</v>
      </c>
      <c r="D49" s="38" t="s">
        <v>62</v>
      </c>
      <c r="E49" s="47" t="s">
        <v>66</v>
      </c>
      <c r="F49" s="39">
        <v>655.96</v>
      </c>
    </row>
    <row r="50" spans="1:6" s="57" customFormat="1" ht="12.75">
      <c r="A50" s="38">
        <v>43</v>
      </c>
      <c r="B50" s="47" t="s">
        <v>110</v>
      </c>
      <c r="C50" s="38">
        <v>224</v>
      </c>
      <c r="D50" s="38" t="s">
        <v>62</v>
      </c>
      <c r="E50" s="47" t="s">
        <v>65</v>
      </c>
      <c r="F50" s="39">
        <v>809.76</v>
      </c>
    </row>
    <row r="51" spans="1:6" ht="12.75">
      <c r="A51" s="45">
        <v>44</v>
      </c>
      <c r="B51" s="55" t="s">
        <v>110</v>
      </c>
      <c r="C51" s="45">
        <v>225</v>
      </c>
      <c r="D51" s="45" t="s">
        <v>62</v>
      </c>
      <c r="E51" s="55" t="s">
        <v>63</v>
      </c>
      <c r="F51" s="49">
        <v>1683.04</v>
      </c>
    </row>
    <row r="52" spans="1:6" ht="12.75">
      <c r="A52" s="38">
        <v>45</v>
      </c>
      <c r="B52" s="47" t="s">
        <v>110</v>
      </c>
      <c r="C52" s="38">
        <v>226</v>
      </c>
      <c r="D52" s="38" t="s">
        <v>62</v>
      </c>
      <c r="E52" s="47" t="s">
        <v>67</v>
      </c>
      <c r="F52" s="39">
        <v>741.65</v>
      </c>
    </row>
    <row r="53" spans="1:6" ht="12.75">
      <c r="A53" s="38">
        <v>46</v>
      </c>
      <c r="B53" s="47" t="s">
        <v>110</v>
      </c>
      <c r="C53" s="38">
        <v>227</v>
      </c>
      <c r="D53" s="38" t="s">
        <v>62</v>
      </c>
      <c r="E53" s="47" t="s">
        <v>67</v>
      </c>
      <c r="F53" s="39">
        <v>35.35</v>
      </c>
    </row>
    <row r="54" spans="1:6" ht="12.75">
      <c r="A54" s="38">
        <v>47</v>
      </c>
      <c r="B54" s="47" t="s">
        <v>110</v>
      </c>
      <c r="C54" s="38">
        <v>228</v>
      </c>
      <c r="D54" s="38" t="s">
        <v>62</v>
      </c>
      <c r="E54" s="47" t="s">
        <v>68</v>
      </c>
      <c r="F54" s="39">
        <v>17.93</v>
      </c>
    </row>
    <row r="55" spans="1:6" ht="12.75">
      <c r="A55" s="38">
        <v>48</v>
      </c>
      <c r="B55" s="47" t="s">
        <v>110</v>
      </c>
      <c r="C55" s="38">
        <v>229</v>
      </c>
      <c r="D55" s="38" t="s">
        <v>72</v>
      </c>
      <c r="E55" s="47" t="s">
        <v>113</v>
      </c>
      <c r="F55" s="39">
        <v>519.21</v>
      </c>
    </row>
    <row r="56" spans="1:6" ht="12.75">
      <c r="A56" s="38">
        <v>49</v>
      </c>
      <c r="B56" s="47" t="s">
        <v>110</v>
      </c>
      <c r="C56" s="38">
        <v>230</v>
      </c>
      <c r="D56" s="38" t="s">
        <v>76</v>
      </c>
      <c r="E56" s="38" t="s">
        <v>84</v>
      </c>
      <c r="F56" s="39">
        <v>770.32</v>
      </c>
    </row>
    <row r="57" spans="1:6" ht="12.75">
      <c r="A57" s="38">
        <v>50</v>
      </c>
      <c r="B57" s="47" t="s">
        <v>110</v>
      </c>
      <c r="C57" s="38">
        <v>231</v>
      </c>
      <c r="D57" s="38" t="s">
        <v>114</v>
      </c>
      <c r="E57" s="38" t="s">
        <v>115</v>
      </c>
      <c r="F57" s="39">
        <v>1680</v>
      </c>
    </row>
    <row r="58" spans="1:6" ht="12.75">
      <c r="A58" s="38">
        <v>51</v>
      </c>
      <c r="B58" s="47" t="s">
        <v>110</v>
      </c>
      <c r="C58" s="38">
        <v>232</v>
      </c>
      <c r="D58" s="38" t="s">
        <v>93</v>
      </c>
      <c r="E58" s="38" t="s">
        <v>77</v>
      </c>
      <c r="F58" s="39">
        <v>500</v>
      </c>
    </row>
    <row r="59" spans="1:6" ht="12.75">
      <c r="A59" s="38">
        <v>52</v>
      </c>
      <c r="B59" s="47" t="s">
        <v>110</v>
      </c>
      <c r="C59" s="38">
        <v>233</v>
      </c>
      <c r="D59" s="38" t="s">
        <v>116</v>
      </c>
      <c r="E59" s="38" t="s">
        <v>133</v>
      </c>
      <c r="F59" s="39">
        <v>667.2</v>
      </c>
    </row>
    <row r="60" spans="1:6" ht="12.75">
      <c r="A60" s="38">
        <v>53</v>
      </c>
      <c r="B60" s="47" t="s">
        <v>110</v>
      </c>
      <c r="C60" s="38">
        <v>234</v>
      </c>
      <c r="D60" s="38" t="s">
        <v>98</v>
      </c>
      <c r="E60" s="38" t="s">
        <v>99</v>
      </c>
      <c r="F60" s="39">
        <v>120.65</v>
      </c>
    </row>
    <row r="61" spans="1:6" ht="12.75">
      <c r="A61" s="38">
        <v>54</v>
      </c>
      <c r="B61" s="47" t="s">
        <v>110</v>
      </c>
      <c r="C61" s="38">
        <v>235</v>
      </c>
      <c r="D61" s="38" t="s">
        <v>117</v>
      </c>
      <c r="E61" s="38" t="s">
        <v>118</v>
      </c>
      <c r="F61" s="39">
        <v>763.68</v>
      </c>
    </row>
    <row r="62" spans="1:6" ht="12.75">
      <c r="A62" s="38">
        <v>55</v>
      </c>
      <c r="B62" s="47" t="s">
        <v>110</v>
      </c>
      <c r="C62" s="38">
        <v>236</v>
      </c>
      <c r="D62" s="38" t="s">
        <v>119</v>
      </c>
      <c r="E62" s="38" t="s">
        <v>120</v>
      </c>
      <c r="F62" s="39">
        <v>346</v>
      </c>
    </row>
    <row r="63" spans="1:6" ht="12.75">
      <c r="A63" s="38">
        <v>56</v>
      </c>
      <c r="B63" s="47" t="s">
        <v>110</v>
      </c>
      <c r="C63" s="38">
        <v>237</v>
      </c>
      <c r="D63" s="38" t="s">
        <v>121</v>
      </c>
      <c r="E63" s="38" t="s">
        <v>122</v>
      </c>
      <c r="F63" s="39">
        <v>3113.35</v>
      </c>
    </row>
    <row r="64" spans="1:6" ht="12.75">
      <c r="A64" s="38">
        <v>57</v>
      </c>
      <c r="B64" s="47" t="s">
        <v>110</v>
      </c>
      <c r="C64" s="38">
        <v>238</v>
      </c>
      <c r="D64" s="38" t="s">
        <v>123</v>
      </c>
      <c r="E64" s="38" t="s">
        <v>95</v>
      </c>
      <c r="F64" s="39">
        <v>1260</v>
      </c>
    </row>
    <row r="65" spans="1:6" ht="12.75">
      <c r="A65" s="38">
        <v>58</v>
      </c>
      <c r="B65" s="47" t="s">
        <v>110</v>
      </c>
      <c r="C65" s="38">
        <v>239</v>
      </c>
      <c r="D65" s="38" t="s">
        <v>124</v>
      </c>
      <c r="E65" s="38" t="s">
        <v>125</v>
      </c>
      <c r="F65" s="39">
        <v>2500</v>
      </c>
    </row>
    <row r="66" spans="1:6" ht="12.75">
      <c r="A66" s="38">
        <v>59</v>
      </c>
      <c r="B66" s="47" t="s">
        <v>110</v>
      </c>
      <c r="C66" s="38">
        <v>240</v>
      </c>
      <c r="D66" s="38" t="s">
        <v>126</v>
      </c>
      <c r="E66" s="38" t="s">
        <v>141</v>
      </c>
      <c r="F66" s="39">
        <v>390</v>
      </c>
    </row>
    <row r="67" spans="1:6" ht="12.75">
      <c r="A67" s="38">
        <v>60</v>
      </c>
      <c r="B67" s="47" t="s">
        <v>110</v>
      </c>
      <c r="C67" s="38">
        <v>241</v>
      </c>
      <c r="D67" s="38" t="s">
        <v>83</v>
      </c>
      <c r="E67" s="38" t="s">
        <v>87</v>
      </c>
      <c r="F67" s="39">
        <v>1185.38</v>
      </c>
    </row>
    <row r="68" spans="1:6" ht="12.75">
      <c r="A68" s="38">
        <v>61</v>
      </c>
      <c r="B68" s="47" t="s">
        <v>110</v>
      </c>
      <c r="C68" s="38">
        <v>242</v>
      </c>
      <c r="D68" s="38" t="s">
        <v>127</v>
      </c>
      <c r="E68" s="38" t="s">
        <v>128</v>
      </c>
      <c r="F68" s="39">
        <v>579</v>
      </c>
    </row>
    <row r="69" spans="1:6" ht="12.75">
      <c r="A69" s="38">
        <v>62</v>
      </c>
      <c r="B69" s="47" t="s">
        <v>110</v>
      </c>
      <c r="C69" s="38">
        <v>243</v>
      </c>
      <c r="D69" s="38" t="s">
        <v>129</v>
      </c>
      <c r="E69" s="38" t="s">
        <v>130</v>
      </c>
      <c r="F69" s="39">
        <v>669.6</v>
      </c>
    </row>
    <row r="70" spans="1:6" ht="12.75">
      <c r="A70" s="38">
        <v>63</v>
      </c>
      <c r="B70" s="47" t="s">
        <v>110</v>
      </c>
      <c r="C70" s="38">
        <v>244</v>
      </c>
      <c r="D70" s="38" t="s">
        <v>129</v>
      </c>
      <c r="E70" s="38" t="s">
        <v>131</v>
      </c>
      <c r="F70" s="39">
        <v>1425.6</v>
      </c>
    </row>
    <row r="71" spans="1:6" ht="12.75">
      <c r="A71" s="38">
        <v>64</v>
      </c>
      <c r="B71" s="47" t="s">
        <v>110</v>
      </c>
      <c r="C71" s="38">
        <v>245</v>
      </c>
      <c r="D71" s="38" t="s">
        <v>132</v>
      </c>
      <c r="E71" s="38" t="s">
        <v>134</v>
      </c>
      <c r="F71" s="39">
        <v>1800</v>
      </c>
    </row>
    <row r="72" spans="1:6" ht="12.75">
      <c r="A72" s="38">
        <v>65</v>
      </c>
      <c r="B72" s="47" t="s">
        <v>110</v>
      </c>
      <c r="C72" s="38">
        <v>246</v>
      </c>
      <c r="D72" s="38" t="s">
        <v>81</v>
      </c>
      <c r="E72" s="38" t="s">
        <v>82</v>
      </c>
      <c r="F72" s="39">
        <v>241.42</v>
      </c>
    </row>
    <row r="73" spans="1:6" ht="12.75">
      <c r="A73" s="38">
        <v>66</v>
      </c>
      <c r="B73" s="47" t="s">
        <v>110</v>
      </c>
      <c r="C73" s="38">
        <v>247</v>
      </c>
      <c r="D73" s="38" t="s">
        <v>78</v>
      </c>
      <c r="E73" s="38" t="s">
        <v>85</v>
      </c>
      <c r="F73" s="39">
        <v>1750</v>
      </c>
    </row>
    <row r="74" spans="1:6" ht="12.75">
      <c r="A74" s="38">
        <v>67</v>
      </c>
      <c r="B74" s="47" t="s">
        <v>110</v>
      </c>
      <c r="C74" s="38">
        <v>249</v>
      </c>
      <c r="D74" s="38" t="s">
        <v>58</v>
      </c>
      <c r="E74" s="38" t="s">
        <v>135</v>
      </c>
      <c r="F74" s="39">
        <v>-30</v>
      </c>
    </row>
    <row r="75" spans="1:6" ht="12.75">
      <c r="A75" s="38">
        <v>68</v>
      </c>
      <c r="B75" s="47" t="s">
        <v>136</v>
      </c>
      <c r="C75" s="38">
        <v>251</v>
      </c>
      <c r="D75" s="38" t="s">
        <v>80</v>
      </c>
      <c r="E75" s="38" t="s">
        <v>86</v>
      </c>
      <c r="F75" s="39">
        <v>480</v>
      </c>
    </row>
    <row r="76" spans="1:6" ht="12.75">
      <c r="A76" s="38">
        <v>69</v>
      </c>
      <c r="B76" s="47" t="s">
        <v>136</v>
      </c>
      <c r="C76" s="38">
        <v>252</v>
      </c>
      <c r="D76" s="38" t="s">
        <v>137</v>
      </c>
      <c r="E76" s="38" t="s">
        <v>138</v>
      </c>
      <c r="F76" s="39">
        <v>2988</v>
      </c>
    </row>
    <row r="77" spans="1:6" ht="12.75">
      <c r="A77" s="38">
        <v>70</v>
      </c>
      <c r="B77" s="47" t="s">
        <v>136</v>
      </c>
      <c r="C77" s="38" t="s">
        <v>139</v>
      </c>
      <c r="D77" s="38" t="s">
        <v>58</v>
      </c>
      <c r="E77" s="38" t="s">
        <v>140</v>
      </c>
      <c r="F77" s="39">
        <v>980</v>
      </c>
    </row>
    <row r="78" spans="1:6" ht="12.75">
      <c r="A78" s="38"/>
      <c r="B78" s="47"/>
      <c r="C78" s="41"/>
      <c r="D78" s="40"/>
      <c r="E78" s="42"/>
      <c r="F78" s="43">
        <f>SUM(F8:F77)</f>
        <v>58965.00999999999</v>
      </c>
    </row>
    <row r="84" ht="12.75">
      <c r="E84" t="s">
        <v>142</v>
      </c>
    </row>
    <row r="85" ht="409.5">
      <c r="E85" t="s">
        <v>143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Ionel Deaconeasa</cp:lastModifiedBy>
  <cp:lastPrinted>2016-04-01T08:29:19Z</cp:lastPrinted>
  <dcterms:created xsi:type="dcterms:W3CDTF">2016-01-19T13:06:09Z</dcterms:created>
  <dcterms:modified xsi:type="dcterms:W3CDTF">2016-04-06T06:52:49Z</dcterms:modified>
  <cp:category/>
  <cp:version/>
  <cp:contentType/>
  <cp:contentStatus/>
</cp:coreProperties>
</file>