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Buget MIPE _cf leg 421_2023" sheetId="1" r:id="rId1"/>
    <sheet name="Buget AP _cf leg 421_2023" sheetId="2" r:id="rId2"/>
  </sheets>
  <definedNames>
    <definedName name="_xlnm.Print_Area" localSheetId="1">'Buget AP _cf leg 421_2023'!$A$1:$I$180</definedName>
    <definedName name="_xlnm.Print_Area" localSheetId="0">'Buget MIPE _cf leg 421_2023'!$A$1:$I$180</definedName>
    <definedName name="_xlnm.Print_Titles" localSheetId="1">'Buget AP _cf leg 421_2023'!$7:$7</definedName>
    <definedName name="_xlnm.Print_Titles" localSheetId="0">'Buget MIPE _cf leg 421_2023'!$7:$7</definedName>
  </definedNames>
  <calcPr fullCalcOnLoad="1"/>
</workbook>
</file>

<file path=xl/sharedStrings.xml><?xml version="1.0" encoding="utf-8"?>
<sst xmlns="http://schemas.openxmlformats.org/spreadsheetml/2006/main" count="656" uniqueCount="220">
  <si>
    <t>Capitol</t>
  </si>
  <si>
    <t>Subcapitol</t>
  </si>
  <si>
    <t>Paragraf</t>
  </si>
  <si>
    <t>Articol</t>
  </si>
  <si>
    <t>Denumire</t>
  </si>
  <si>
    <t>01</t>
  </si>
  <si>
    <t>TOTAL GENERAL</t>
  </si>
  <si>
    <t>CHELTUIELI CURENTE</t>
  </si>
  <si>
    <t>TITLUL I CHELTUIELI DE PERSONAL</t>
  </si>
  <si>
    <t>TITLUL VIII PROIECTE CU FINANŢARE DIN FONDURI EXTERNE NERAMBURSABILE POSTADERARE</t>
  </si>
  <si>
    <t>CHELTUIELIE DE CAPITAL</t>
  </si>
  <si>
    <t>TITLUL XII ACTIVE NEFINANCIARE</t>
  </si>
  <si>
    <t>56</t>
  </si>
  <si>
    <t>CHELTUIELI -BUGETUL DE STAT</t>
  </si>
  <si>
    <t xml:space="preserve">AUTORITATI PUBLICE SI ACTIUNI EXTERNE </t>
  </si>
  <si>
    <t xml:space="preserve">FONDURI EXTERNE NERAMBURSABILE </t>
  </si>
  <si>
    <t>ALTE SERVICII PUBLICE GENERALE</t>
  </si>
  <si>
    <t>540150</t>
  </si>
  <si>
    <t>Alte servicii publice generale</t>
  </si>
  <si>
    <t>TITLUL II BUNURI ŞI SERVICII</t>
  </si>
  <si>
    <t>0001</t>
  </si>
  <si>
    <t>TOTAL VENITURI POPRII</t>
  </si>
  <si>
    <t>0002</t>
  </si>
  <si>
    <t>I. VENITURI CURENTE</t>
  </si>
  <si>
    <t>2900</t>
  </si>
  <si>
    <t>C. VENITURI NEFISCALE</t>
  </si>
  <si>
    <t>3300</t>
  </si>
  <si>
    <t>C2. VÂNZĂRI DE BUNURI ŞI SERVICII</t>
  </si>
  <si>
    <t>3310</t>
  </si>
  <si>
    <t>VENITURI DIN PRESTĂRI DE SERVICII ŞI ALTE ACTIVITĂŢI</t>
  </si>
  <si>
    <t>TOTAL CHELTUIELI</t>
  </si>
  <si>
    <t>TITLUL VII ALTE TRANSFERURI</t>
  </si>
  <si>
    <t>Grupă /titlu</t>
  </si>
  <si>
    <t>- mii lei -</t>
  </si>
  <si>
    <t>TITLUL X PROIECTE CU FINANŢARE DIN FONDURI EXTERNE NERAMBURSABILE AFERENTE CADRULUI FINANCIAR 2014-2020</t>
  </si>
  <si>
    <t>20</t>
  </si>
  <si>
    <t>TITLUL XI ALTE CHELTUIELI</t>
  </si>
  <si>
    <t>CHELTUIELI DE CAPITAL</t>
  </si>
  <si>
    <t>PROTECŢIA MEDIULUI</t>
  </si>
  <si>
    <t>4008</t>
  </si>
  <si>
    <t>ÎNCASĂRI DIN RAMBURSAREA ÎMPRUMUTURILOR ACORDATE</t>
  </si>
  <si>
    <t>APARAT PROPRIU</t>
  </si>
  <si>
    <t>700001</t>
  </si>
  <si>
    <t>SERVICII ŞI DEZVOLTARE PUBLICĂ, LOCUINŢE, MEDIU ŞI APE</t>
  </si>
  <si>
    <t>Administraţie centrală</t>
  </si>
  <si>
    <t>CA/CB</t>
  </si>
  <si>
    <t>I - CA (credite de angajament)</t>
  </si>
  <si>
    <t>II - CB  (credite bugetare)</t>
  </si>
  <si>
    <t>II</t>
  </si>
  <si>
    <t>I</t>
  </si>
  <si>
    <t>SUME PRIMITE DE LA UE/ALŢI DONATORI ÎN CONTUL PLĂŢILOR EFECTUATE ŞI PREFINANŢĂRI AFERENTE CADRULUI FINANCIAR 2014-2020- Asistenţă tehnică aferentă Mecanismelor financiare Spaţiul Economic European şi Norvegian 2014-2021</t>
  </si>
  <si>
    <t>Alineat</t>
  </si>
  <si>
    <t>4808</t>
  </si>
  <si>
    <t>4508</t>
  </si>
  <si>
    <t>SUME PRIMITE DE LA UE/ALŢI DONATORI ÎN CONTUL PLĂŢILOR EFECTUATE ŞI PREFINANŢĂRI - Mecanismul financiar norvegian</t>
  </si>
  <si>
    <t>MINISTERUL INVESTIȚIILOR ȘI PROIECTELOR EUROPENE</t>
  </si>
  <si>
    <t>Proiecte cu finanțare din sumele reprezentând asistență financiară nerambursabilă aferentă PNRR</t>
  </si>
  <si>
    <t>Proiecte cu finanțare din sumele aferente componentei de împrumut a PNRR</t>
  </si>
  <si>
    <t>Bugetul pe anul 2024</t>
  </si>
  <si>
    <t>Program 2024
 - conform legii nr. 421/2023</t>
  </si>
  <si>
    <t>ACȚIUNI ECONOMICE</t>
  </si>
  <si>
    <t>80000110</t>
  </si>
  <si>
    <t>Programe de dezvoltare regională și socială</t>
  </si>
  <si>
    <t>ACȚIUNI GENERALE ECONOMICE, COMERCIALE ȘI DE MUNCĂ</t>
  </si>
  <si>
    <t>74</t>
  </si>
  <si>
    <t>CA</t>
  </si>
  <si>
    <t>CB</t>
  </si>
  <si>
    <t>Protectia Mediului I</t>
  </si>
  <si>
    <t>Protectia Mediului II</t>
  </si>
  <si>
    <t>Reducere si controlul poluarii I</t>
  </si>
  <si>
    <t>Reducere si controlul poluarii II</t>
  </si>
  <si>
    <t>Cheltuieli curente I</t>
  </si>
  <si>
    <t>Cheltuieli curente II</t>
  </si>
  <si>
    <t xml:space="preserve">CA </t>
  </si>
  <si>
    <t>Cheltuieli de personal I</t>
  </si>
  <si>
    <t>Cheltuieli de personal II</t>
  </si>
  <si>
    <t>Cheltuieli salariale in bani I</t>
  </si>
  <si>
    <t>Cheltuieli salariale in bani II</t>
  </si>
  <si>
    <t>Salarii de baza I</t>
  </si>
  <si>
    <t>Salarii de baza II</t>
  </si>
  <si>
    <t>Sporuri pt conditii de munca I</t>
  </si>
  <si>
    <t>Sporuri pt conditii de munca II</t>
  </si>
  <si>
    <t>Alte sporuri I</t>
  </si>
  <si>
    <t>Alte sporuri II</t>
  </si>
  <si>
    <t>Indemnizatii platite unor persoane din afara unitatii I</t>
  </si>
  <si>
    <t>Indemnizatii platite unor persoane din afara unitatii II</t>
  </si>
  <si>
    <t>Indemnizatii de delegare I</t>
  </si>
  <si>
    <t>Indemnizatii de delegare II</t>
  </si>
  <si>
    <t>Indemnizatii de detasare II</t>
  </si>
  <si>
    <t>Indemnizatii de detasare I</t>
  </si>
  <si>
    <t>Indemnizatie de hrana II</t>
  </si>
  <si>
    <t>Indemnizatie de hrana I</t>
  </si>
  <si>
    <t>Alte drepturi salariale in bani I</t>
  </si>
  <si>
    <t>Alte drepturi salariale in bani II</t>
  </si>
  <si>
    <t>Cheltuieli salariale in natura I</t>
  </si>
  <si>
    <t>Cheltuieli salariale in natura II</t>
  </si>
  <si>
    <t xml:space="preserve"> </t>
  </si>
  <si>
    <t>Vouchere de vacanta I</t>
  </si>
  <si>
    <t>Vouchere de vacanta II</t>
  </si>
  <si>
    <t>Contributii I</t>
  </si>
  <si>
    <t>Contributii II</t>
  </si>
  <si>
    <t>Contributii de asigurari sociale de stat I</t>
  </si>
  <si>
    <t>Contributii de asigurari sociale de stat II</t>
  </si>
  <si>
    <t>Contributii de asigurari  de somaj II</t>
  </si>
  <si>
    <t>Contributii de asigurari  de somaj I</t>
  </si>
  <si>
    <t>Contributii de asigurari sociale  de sanatate I</t>
  </si>
  <si>
    <t>Contributii de asigurari sociale  de sanatate II</t>
  </si>
  <si>
    <t>Contributii de asigurari pentru accidente de munca si boli profesionale I</t>
  </si>
  <si>
    <t>Contributii de asigurari pentru accidente de munca si boli profesionale II</t>
  </si>
  <si>
    <t>Contributii pentru concedii si indemnizatii I</t>
  </si>
  <si>
    <t>Contributii pentru concedii si indemnizatii II</t>
  </si>
  <si>
    <t>Contributia asiguratorie pentru munca I</t>
  </si>
  <si>
    <t>Contributia asiguratorie pentru munca II</t>
  </si>
  <si>
    <t>Titlul II Bunuri si Servicii I</t>
  </si>
  <si>
    <t>Titlul II Bunuri si Servicii II</t>
  </si>
  <si>
    <t xml:space="preserve"> Bunuri si Servicii I</t>
  </si>
  <si>
    <t xml:space="preserve"> Bunuri si Servicii II</t>
  </si>
  <si>
    <t>Furnituri birou I</t>
  </si>
  <si>
    <t>Furnituri birou II</t>
  </si>
  <si>
    <t>Materiale pentru curatenie I</t>
  </si>
  <si>
    <t>Materiale pentru curatenie II</t>
  </si>
  <si>
    <t>Incalzit, iluminat si forta motrica I</t>
  </si>
  <si>
    <t>Incalzit, iluminat si forta motrica II</t>
  </si>
  <si>
    <t>Apa canal si salubritate I</t>
  </si>
  <si>
    <t>Apa canal si salubritate II</t>
  </si>
  <si>
    <t>Carburanti si lubrifianti I</t>
  </si>
  <si>
    <t>Carburanti si lubrifianti II</t>
  </si>
  <si>
    <t>Piese de schimb I</t>
  </si>
  <si>
    <t>Piese de schimb II</t>
  </si>
  <si>
    <t>Transport I</t>
  </si>
  <si>
    <t>Transport II</t>
  </si>
  <si>
    <t>Posta telecomunicatii radoi tv internet I</t>
  </si>
  <si>
    <t>Posta telecomunicatii radoi tv internet II</t>
  </si>
  <si>
    <t>Materiale si prestari servicii cu caracter functional I</t>
  </si>
  <si>
    <t>Materiale si prestari servicii cu caracter functional II</t>
  </si>
  <si>
    <t>Alte bunuri si servicii pentru intretinere si functionare I</t>
  </si>
  <si>
    <t>Alte bunuri si servicii pentru intretinere si functionare II</t>
  </si>
  <si>
    <t>Reparatii curente I</t>
  </si>
  <si>
    <t>Reparatii curente II</t>
  </si>
  <si>
    <t>Medicamente si materiale sanitar I</t>
  </si>
  <si>
    <t>Medicamente si materiale sanitar II</t>
  </si>
  <si>
    <t>Reactivi I</t>
  </si>
  <si>
    <t>Reactivi II</t>
  </si>
  <si>
    <t>Bunuri de natura obiectelor de inventar I</t>
  </si>
  <si>
    <t>Bunuri de natura obiectelor de inventar II</t>
  </si>
  <si>
    <t>Uniforme si echipament I</t>
  </si>
  <si>
    <t>Uniforme si echipament II</t>
  </si>
  <si>
    <t>Alte obiecte de inventar I</t>
  </si>
  <si>
    <t>Alte obiecte de inventar II</t>
  </si>
  <si>
    <t>Deplasari, detasari, transferuri I</t>
  </si>
  <si>
    <t>Deplasari, detasari, transferuri II</t>
  </si>
  <si>
    <t>Deplasari interne, detasari transferuri I</t>
  </si>
  <si>
    <t>Deplasari interne, detasari transferuri II</t>
  </si>
  <si>
    <t>Deplasari externe I</t>
  </si>
  <si>
    <t>Deplasari externe II</t>
  </si>
  <si>
    <t>Carti, publicatii si materiale documentare I</t>
  </si>
  <si>
    <t>Carti, publicatii si materiale documentare II</t>
  </si>
  <si>
    <t>Consultanta si expertiza I</t>
  </si>
  <si>
    <t>Consultanta si expertiza II</t>
  </si>
  <si>
    <t>Pregatire profesionala I</t>
  </si>
  <si>
    <t>Pregatire profesionala II</t>
  </si>
  <si>
    <t>Protectia muncii I</t>
  </si>
  <si>
    <t>Protectia muncii II</t>
  </si>
  <si>
    <t>Cheltuieli judiciare I</t>
  </si>
  <si>
    <t>Cheltuieli judiciare II</t>
  </si>
  <si>
    <t>Alte cheltuieli I</t>
  </si>
  <si>
    <t>Alte cheltuieli II</t>
  </si>
  <si>
    <t>Reclama si publicitate I</t>
  </si>
  <si>
    <t>Reclama si publicitate II</t>
  </si>
  <si>
    <t>Protocol si reprezentare I</t>
  </si>
  <si>
    <t>Protocol si reprezentare II</t>
  </si>
  <si>
    <t>Prime de asigurare I</t>
  </si>
  <si>
    <t>Prime de asigurare II</t>
  </si>
  <si>
    <t>Chirii I</t>
  </si>
  <si>
    <t>Chirii II</t>
  </si>
  <si>
    <t>Alte cheltuieli cu bunuri si servicii I</t>
  </si>
  <si>
    <t>Alte cheltuieli cu bunuri si servicii II</t>
  </si>
  <si>
    <t>Proiecte cu finantare din fonduri externe nerambursabile postaderare I</t>
  </si>
  <si>
    <t>Proiecte cu finantare din fonduri externe nerambursabile postaderare II</t>
  </si>
  <si>
    <t>Alte facilitati si instrumente postaderare I</t>
  </si>
  <si>
    <t>Alte facilitati si instrumente postaderare II</t>
  </si>
  <si>
    <t>Finantare nationala I</t>
  </si>
  <si>
    <t>Finantare nationala II</t>
  </si>
  <si>
    <t>Finantare externa nerambursabila I</t>
  </si>
  <si>
    <t>Finantare externa nerambursabila II</t>
  </si>
  <si>
    <t>Cheltuieli neeligibile I</t>
  </si>
  <si>
    <t>Cheltuieli neeligibile II</t>
  </si>
  <si>
    <t>Programe finantate din Fondul European de Dezvoltare Regionala (FEDR), aferente cadrului financiar 2021-2027 I</t>
  </si>
  <si>
    <t>Programe finantate din Fondul European de Dezvoltare Regionala (FEDR), aferente cadrului financiar 2021-2027 II</t>
  </si>
  <si>
    <t>Alte programe comunitare finantate in perioada 2014-2020 I</t>
  </si>
  <si>
    <t>Alte programe comunitare finantate in perioada 2014-2020 II</t>
  </si>
  <si>
    <t>Despagubiri civile I</t>
  </si>
  <si>
    <t>Despagubiri civile II</t>
  </si>
  <si>
    <t>Sume aferente persoanelor cu handicap neincadrate I</t>
  </si>
  <si>
    <t>Sume aferente persoanelor cu handicap neincadrate II</t>
  </si>
  <si>
    <t>Proiecte cu finantare din sume reprezentand asistenta financiara nerambursabila aferenta PNRR I</t>
  </si>
  <si>
    <t>Proiecte cu finantare din sume reprezentand asistenta financiara nerambursabila aferenta PNRR II</t>
  </si>
  <si>
    <t>Fonduri europene nerambursabile I</t>
  </si>
  <si>
    <t>Fonduri europene nerambursabile II</t>
  </si>
  <si>
    <t>Sume aferente TVA I</t>
  </si>
  <si>
    <t>Sume aferente TVA II</t>
  </si>
  <si>
    <t>Proiecte cu finantare din sumele aferente componentei de imprumut a PNRR I</t>
  </si>
  <si>
    <t>Proiecte cu finantare din sumele aferente componentei de imprumut a PNRR II</t>
  </si>
  <si>
    <t>Fonduri din imprumut rambursabil I</t>
  </si>
  <si>
    <t>Fonduri din imprumut rambursabil II</t>
  </si>
  <si>
    <t>Cheltuieli de capital I</t>
  </si>
  <si>
    <t>Cheltuieli de capital II</t>
  </si>
  <si>
    <t>Titlul XIII Active nefinanciare I</t>
  </si>
  <si>
    <t>Titlul XIII Active nefinanciare II</t>
  </si>
  <si>
    <t>Active fixe I</t>
  </si>
  <si>
    <t>Constructii I</t>
  </si>
  <si>
    <t>Masini, echipamente si mijloace de transport I</t>
  </si>
  <si>
    <t>Constructii II</t>
  </si>
  <si>
    <t>Masini, echipamente si mijloace de transport II</t>
  </si>
  <si>
    <t>Mobilier, aparatura birotica si alte active I</t>
  </si>
  <si>
    <t>Mobilier, aparatura birotica si alte active II</t>
  </si>
  <si>
    <t>Alte active fixe I</t>
  </si>
  <si>
    <t>Alte active fixe II</t>
  </si>
  <si>
    <t>Reparatii capitale I</t>
  </si>
  <si>
    <t>Reparatii capitale II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</si>
</sst>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/>
    </xf>
    <xf numFmtId="0" fontId="8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15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6" fillId="0" borderId="26" xfId="0" applyFont="1" applyFill="1" applyBorder="1" applyAlignment="1">
      <alignment vertical="center" wrapText="1"/>
    </xf>
    <xf numFmtId="49" fontId="7" fillId="0" borderId="0" xfId="0" applyNumberFormat="1" applyFont="1" applyFill="1" applyAlignment="1">
      <alignment horizontal="right"/>
    </xf>
    <xf numFmtId="0" fontId="44" fillId="0" borderId="17" xfId="15" applyFont="1" applyFill="1" applyBorder="1" applyAlignment="1">
      <alignment/>
    </xf>
    <xf numFmtId="0" fontId="44" fillId="0" borderId="18" xfId="15" applyFont="1" applyFill="1" applyBorder="1" applyAlignment="1">
      <alignment/>
    </xf>
    <xf numFmtId="0" fontId="44" fillId="0" borderId="18" xfId="15" applyFont="1" applyFill="1" applyBorder="1" applyAlignment="1">
      <alignment horizontal="center"/>
    </xf>
    <xf numFmtId="0" fontId="44" fillId="0" borderId="25" xfId="15" applyFont="1" applyFill="1" applyBorder="1" applyAlignment="1">
      <alignment/>
    </xf>
    <xf numFmtId="3" fontId="44" fillId="0" borderId="22" xfId="15" applyNumberFormat="1" applyFont="1" applyFill="1" applyBorder="1" applyAlignment="1">
      <alignment/>
    </xf>
    <xf numFmtId="0" fontId="44" fillId="0" borderId="10" xfId="15" applyFont="1" applyFill="1" applyBorder="1" applyAlignment="1">
      <alignment/>
    </xf>
    <xf numFmtId="0" fontId="44" fillId="0" borderId="0" xfId="15" applyFont="1" applyFill="1" applyBorder="1" applyAlignment="1">
      <alignment/>
    </xf>
    <xf numFmtId="0" fontId="44" fillId="0" borderId="0" xfId="15" applyFont="1" applyFill="1" applyBorder="1" applyAlignment="1">
      <alignment horizontal="center"/>
    </xf>
    <xf numFmtId="0" fontId="44" fillId="0" borderId="11" xfId="15" applyFont="1" applyFill="1" applyBorder="1" applyAlignment="1">
      <alignment/>
    </xf>
    <xf numFmtId="3" fontId="44" fillId="0" borderId="23" xfId="15" applyNumberFormat="1" applyFont="1" applyFill="1" applyBorder="1" applyAlignment="1">
      <alignment/>
    </xf>
    <xf numFmtId="49" fontId="44" fillId="0" borderId="0" xfId="15" applyNumberFormat="1" applyFont="1" applyFill="1" applyBorder="1" applyAlignment="1">
      <alignment horizontal="right"/>
    </xf>
    <xf numFmtId="49" fontId="44" fillId="0" borderId="0" xfId="15" applyNumberFormat="1" applyFont="1" applyFill="1" applyBorder="1" applyAlignment="1">
      <alignment/>
    </xf>
    <xf numFmtId="49" fontId="44" fillId="0" borderId="0" xfId="15" applyNumberFormat="1" applyFont="1" applyFill="1" applyBorder="1" applyAlignment="1">
      <alignment horizontal="right" vertical="center" wrapText="1"/>
    </xf>
    <xf numFmtId="0" fontId="44" fillId="0" borderId="11" xfId="15" applyFont="1" applyFill="1" applyBorder="1" applyAlignment="1">
      <alignment wrapText="1"/>
    </xf>
    <xf numFmtId="0" fontId="44" fillId="0" borderId="0" xfId="15" applyFont="1" applyFill="1" applyBorder="1" applyAlignment="1">
      <alignment vertical="center" wrapText="1"/>
    </xf>
    <xf numFmtId="0" fontId="44" fillId="0" borderId="11" xfId="15" applyFont="1" applyFill="1" applyBorder="1" applyAlignment="1">
      <alignment vertical="center" wrapText="1"/>
    </xf>
    <xf numFmtId="0" fontId="44" fillId="0" borderId="26" xfId="15" applyFont="1" applyFill="1" applyBorder="1" applyAlignment="1">
      <alignment vertical="center" wrapText="1"/>
    </xf>
    <xf numFmtId="0" fontId="44" fillId="0" borderId="0" xfId="15" applyFont="1" applyFill="1" applyBorder="1" applyAlignment="1">
      <alignment vertical="center"/>
    </xf>
    <xf numFmtId="0" fontId="44" fillId="0" borderId="13" xfId="15" applyFont="1" applyFill="1" applyBorder="1" applyAlignment="1">
      <alignment/>
    </xf>
    <xf numFmtId="0" fontId="44" fillId="0" borderId="14" xfId="15" applyFont="1" applyFill="1" applyBorder="1" applyAlignment="1">
      <alignment/>
    </xf>
    <xf numFmtId="0" fontId="44" fillId="0" borderId="14" xfId="15" applyFont="1" applyFill="1" applyBorder="1" applyAlignment="1">
      <alignment vertical="center"/>
    </xf>
    <xf numFmtId="0" fontId="44" fillId="0" borderId="14" xfId="15" applyFont="1" applyFill="1" applyBorder="1" applyAlignment="1">
      <alignment horizontal="center"/>
    </xf>
    <xf numFmtId="3" fontId="44" fillId="0" borderId="24" xfId="15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/>
    </xf>
    <xf numFmtId="0" fontId="7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49" fontId="6" fillId="0" borderId="27" xfId="0" applyNumberFormat="1" applyFont="1" applyFill="1" applyBorder="1" applyAlignment="1">
      <alignment horizontal="right"/>
    </xf>
    <xf numFmtId="0" fontId="6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 wrapText="1"/>
    </xf>
    <xf numFmtId="49" fontId="6" fillId="0" borderId="27" xfId="0" applyNumberFormat="1" applyFont="1" applyFill="1" applyBorder="1" applyAlignment="1">
      <alignment/>
    </xf>
    <xf numFmtId="49" fontId="6" fillId="0" borderId="27" xfId="0" applyNumberFormat="1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/>
    </xf>
    <xf numFmtId="0" fontId="44" fillId="0" borderId="27" xfId="15" applyFont="1" applyFill="1" applyBorder="1" applyAlignment="1">
      <alignment/>
    </xf>
    <xf numFmtId="49" fontId="44" fillId="0" borderId="27" xfId="15" applyNumberFormat="1" applyFont="1" applyFill="1" applyBorder="1" applyAlignment="1">
      <alignment horizontal="right"/>
    </xf>
    <xf numFmtId="49" fontId="44" fillId="0" borderId="27" xfId="15" applyNumberFormat="1" applyFont="1" applyFill="1" applyBorder="1" applyAlignment="1">
      <alignment/>
    </xf>
    <xf numFmtId="49" fontId="44" fillId="0" borderId="27" xfId="15" applyNumberFormat="1" applyFont="1" applyFill="1" applyBorder="1" applyAlignment="1">
      <alignment horizontal="right" vertical="center" wrapText="1"/>
    </xf>
    <xf numFmtId="0" fontId="44" fillId="0" borderId="27" xfId="15" applyFont="1" applyFill="1" applyBorder="1" applyAlignment="1">
      <alignment vertical="center" wrapText="1"/>
    </xf>
    <xf numFmtId="0" fontId="44" fillId="0" borderId="27" xfId="15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right" vertical="center" wrapText="1"/>
    </xf>
    <xf numFmtId="3" fontId="7" fillId="0" borderId="32" xfId="0" applyNumberFormat="1" applyFont="1" applyFill="1" applyBorder="1" applyAlignment="1">
      <alignment horizontal="right" vertical="center" wrapText="1"/>
    </xf>
    <xf numFmtId="0" fontId="7" fillId="0" borderId="31" xfId="0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0" fontId="4" fillId="0" borderId="31" xfId="0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0" fontId="44" fillId="0" borderId="31" xfId="15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4" xfId="0" applyFont="1" applyFill="1" applyBorder="1" applyAlignment="1">
      <alignment horizontal="center"/>
    </xf>
    <xf numFmtId="3" fontId="6" fillId="0" borderId="35" xfId="0" applyNumberFormat="1" applyFont="1" applyFill="1" applyBorder="1" applyAlignment="1">
      <alignment/>
    </xf>
    <xf numFmtId="0" fontId="7" fillId="0" borderId="27" xfId="0" applyFont="1" applyFill="1" applyBorder="1" applyAlignment="1">
      <alignment wrapText="1"/>
    </xf>
    <xf numFmtId="0" fontId="7" fillId="0" borderId="27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/>
    </xf>
    <xf numFmtId="49" fontId="7" fillId="0" borderId="27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32" borderId="31" xfId="0" applyFont="1" applyFill="1" applyBorder="1" applyAlignment="1">
      <alignment/>
    </xf>
    <xf numFmtId="0" fontId="5" fillId="32" borderId="27" xfId="0" applyFont="1" applyFill="1" applyBorder="1" applyAlignment="1">
      <alignment/>
    </xf>
    <xf numFmtId="0" fontId="7" fillId="32" borderId="27" xfId="0" applyFont="1" applyFill="1" applyBorder="1" applyAlignment="1">
      <alignment/>
    </xf>
    <xf numFmtId="3" fontId="4" fillId="32" borderId="32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27" xfId="0" applyFont="1" applyFill="1" applyBorder="1" applyAlignment="1">
      <alignment/>
    </xf>
    <xf numFmtId="0" fontId="7" fillId="32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0" fontId="45" fillId="0" borderId="27" xfId="15" applyFont="1" applyFill="1" applyBorder="1" applyAlignment="1">
      <alignment/>
    </xf>
    <xf numFmtId="0" fontId="45" fillId="0" borderId="27" xfId="15" applyFont="1" applyFill="1" applyBorder="1" applyAlignment="1">
      <alignment horizontal="center"/>
    </xf>
    <xf numFmtId="3" fontId="45" fillId="0" borderId="32" xfId="15" applyNumberFormat="1" applyFont="1" applyFill="1" applyBorder="1" applyAlignment="1">
      <alignment/>
    </xf>
    <xf numFmtId="49" fontId="45" fillId="0" borderId="27" xfId="15" applyNumberFormat="1" applyFont="1" applyFill="1" applyBorder="1" applyAlignment="1">
      <alignment horizontal="right"/>
    </xf>
    <xf numFmtId="0" fontId="45" fillId="0" borderId="27" xfId="15" applyFont="1" applyFill="1" applyBorder="1" applyAlignment="1">
      <alignment wrapText="1"/>
    </xf>
    <xf numFmtId="0" fontId="45" fillId="0" borderId="27" xfId="15" applyFont="1" applyFill="1" applyBorder="1" applyAlignment="1">
      <alignment vertical="center" wrapText="1"/>
    </xf>
    <xf numFmtId="0" fontId="45" fillId="0" borderId="27" xfId="15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P19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H169" sqref="H169"/>
    </sheetView>
  </sheetViews>
  <sheetFormatPr defaultColWidth="9.140625" defaultRowHeight="15"/>
  <cols>
    <col min="1" max="1" width="7.57421875" style="2" customWidth="1"/>
    <col min="2" max="2" width="6.00390625" style="2" customWidth="1"/>
    <col min="3" max="3" width="4.421875" style="2" customWidth="1"/>
    <col min="4" max="4" width="5.7109375" style="2" customWidth="1"/>
    <col min="5" max="5" width="6.140625" style="2" customWidth="1"/>
    <col min="6" max="7" width="6.7109375" style="2" customWidth="1"/>
    <col min="8" max="8" width="49.421875" style="2" customWidth="1"/>
    <col min="9" max="9" width="14.57421875" style="2" customWidth="1"/>
    <col min="10" max="10" width="1.8515625" style="2" customWidth="1"/>
    <col min="11" max="16384" width="9.140625" style="2" customWidth="1"/>
  </cols>
  <sheetData>
    <row r="1" ht="15">
      <c r="A1" s="1" t="s">
        <v>55</v>
      </c>
    </row>
    <row r="2" ht="15">
      <c r="A2" s="1"/>
    </row>
    <row r="4" spans="1:9" s="1" customFormat="1" ht="35.25" customHeight="1">
      <c r="A4" s="140" t="s">
        <v>58</v>
      </c>
      <c r="B4" s="140"/>
      <c r="C4" s="140"/>
      <c r="D4" s="140"/>
      <c r="E4" s="140"/>
      <c r="F4" s="140"/>
      <c r="G4" s="140"/>
      <c r="H4" s="140"/>
      <c r="I4" s="140"/>
    </row>
    <row r="5" spans="1:9" s="1" customFormat="1" ht="16.5" customHeight="1">
      <c r="A5" s="36"/>
      <c r="B5" s="36"/>
      <c r="C5" s="36"/>
      <c r="D5" s="36"/>
      <c r="E5" s="36"/>
      <c r="F5" s="36"/>
      <c r="G5" s="36"/>
      <c r="H5" s="36"/>
      <c r="I5" s="36"/>
    </row>
    <row r="6" spans="1:9" ht="15.75" thickBot="1">
      <c r="A6" s="3"/>
      <c r="B6" s="3"/>
      <c r="C6" s="3"/>
      <c r="D6" s="3"/>
      <c r="E6" s="3"/>
      <c r="F6" s="3"/>
      <c r="G6" s="3"/>
      <c r="H6" s="3"/>
      <c r="I6" s="38" t="s">
        <v>33</v>
      </c>
    </row>
    <row r="7" spans="1:9" ht="57.75" customHeight="1" thickBot="1">
      <c r="A7" s="41" t="s">
        <v>0</v>
      </c>
      <c r="B7" s="42" t="s">
        <v>1</v>
      </c>
      <c r="C7" s="42" t="s">
        <v>2</v>
      </c>
      <c r="D7" s="42" t="s">
        <v>32</v>
      </c>
      <c r="E7" s="42" t="s">
        <v>3</v>
      </c>
      <c r="F7" s="42" t="s">
        <v>51</v>
      </c>
      <c r="G7" s="42" t="s">
        <v>45</v>
      </c>
      <c r="H7" s="43" t="s">
        <v>4</v>
      </c>
      <c r="I7" s="44" t="s">
        <v>59</v>
      </c>
    </row>
    <row r="8" spans="1:9" ht="15">
      <c r="A8" s="45" t="s">
        <v>20</v>
      </c>
      <c r="B8" s="46">
        <v>10</v>
      </c>
      <c r="C8" s="46"/>
      <c r="D8" s="46"/>
      <c r="E8" s="46"/>
      <c r="F8" s="46"/>
      <c r="G8" s="46" t="s">
        <v>48</v>
      </c>
      <c r="H8" s="47" t="s">
        <v>21</v>
      </c>
      <c r="I8" s="49">
        <f>I9+I13+I15+I14</f>
        <v>4705</v>
      </c>
    </row>
    <row r="9" spans="1:9" ht="15">
      <c r="A9" s="33" t="s">
        <v>22</v>
      </c>
      <c r="B9" s="30">
        <v>10</v>
      </c>
      <c r="C9" s="30"/>
      <c r="D9" s="30"/>
      <c r="E9" s="30"/>
      <c r="F9" s="30"/>
      <c r="G9" s="30" t="s">
        <v>48</v>
      </c>
      <c r="H9" s="31" t="s">
        <v>23</v>
      </c>
      <c r="I9" s="50">
        <f>I10</f>
        <v>4705</v>
      </c>
    </row>
    <row r="10" spans="1:9" ht="15">
      <c r="A10" s="33" t="s">
        <v>24</v>
      </c>
      <c r="B10" s="30">
        <v>10</v>
      </c>
      <c r="C10" s="30"/>
      <c r="D10" s="30"/>
      <c r="E10" s="30"/>
      <c r="F10" s="30"/>
      <c r="G10" s="30" t="s">
        <v>48</v>
      </c>
      <c r="H10" s="31" t="s">
        <v>25</v>
      </c>
      <c r="I10" s="50">
        <f>I11</f>
        <v>4705</v>
      </c>
    </row>
    <row r="11" spans="1:9" ht="15">
      <c r="A11" s="33" t="s">
        <v>26</v>
      </c>
      <c r="B11" s="30">
        <v>10</v>
      </c>
      <c r="C11" s="30"/>
      <c r="D11" s="30"/>
      <c r="E11" s="30"/>
      <c r="F11" s="30"/>
      <c r="G11" s="30" t="s">
        <v>48</v>
      </c>
      <c r="H11" s="32" t="s">
        <v>27</v>
      </c>
      <c r="I11" s="34">
        <f>I12</f>
        <v>4705</v>
      </c>
    </row>
    <row r="12" spans="1:9" ht="15">
      <c r="A12" s="33" t="s">
        <v>28</v>
      </c>
      <c r="B12" s="30">
        <v>50</v>
      </c>
      <c r="C12" s="30"/>
      <c r="D12" s="30"/>
      <c r="E12" s="30"/>
      <c r="F12" s="30"/>
      <c r="G12" s="30" t="s">
        <v>48</v>
      </c>
      <c r="H12" s="32" t="s">
        <v>29</v>
      </c>
      <c r="I12" s="34">
        <v>4705</v>
      </c>
    </row>
    <row r="13" spans="1:9" ht="15">
      <c r="A13" s="33" t="s">
        <v>39</v>
      </c>
      <c r="B13" s="30">
        <v>15</v>
      </c>
      <c r="C13" s="51"/>
      <c r="D13" s="51"/>
      <c r="E13" s="51"/>
      <c r="F13" s="51"/>
      <c r="G13" s="51" t="s">
        <v>48</v>
      </c>
      <c r="H13" s="31" t="s">
        <v>40</v>
      </c>
      <c r="I13" s="50">
        <v>0</v>
      </c>
    </row>
    <row r="14" spans="1:9" ht="33.75" customHeight="1">
      <c r="A14" s="33" t="s">
        <v>53</v>
      </c>
      <c r="B14" s="30">
        <v>18</v>
      </c>
      <c r="C14" s="30"/>
      <c r="D14" s="30"/>
      <c r="E14" s="30"/>
      <c r="F14" s="30"/>
      <c r="G14" s="30" t="s">
        <v>48</v>
      </c>
      <c r="H14" s="31" t="s">
        <v>54</v>
      </c>
      <c r="I14" s="50">
        <v>0</v>
      </c>
    </row>
    <row r="15" spans="1:9" ht="64.5" thickBot="1">
      <c r="A15" s="33" t="s">
        <v>52</v>
      </c>
      <c r="B15" s="30">
        <v>33</v>
      </c>
      <c r="C15" s="30"/>
      <c r="D15" s="30"/>
      <c r="E15" s="30"/>
      <c r="F15" s="30"/>
      <c r="G15" s="30" t="s">
        <v>48</v>
      </c>
      <c r="H15" s="31" t="s">
        <v>50</v>
      </c>
      <c r="I15" s="50">
        <v>0</v>
      </c>
    </row>
    <row r="16" spans="1:10" s="1" customFormat="1" ht="15">
      <c r="A16" s="18">
        <v>5000</v>
      </c>
      <c r="B16" s="19"/>
      <c r="C16" s="19"/>
      <c r="D16" s="19"/>
      <c r="E16" s="19"/>
      <c r="F16" s="19"/>
      <c r="G16" s="55" t="s">
        <v>49</v>
      </c>
      <c r="H16" s="20" t="s">
        <v>6</v>
      </c>
      <c r="I16" s="22">
        <f>I18+I36</f>
        <v>46908889</v>
      </c>
      <c r="J16" s="37"/>
    </row>
    <row r="17" spans="1:10" s="1" customFormat="1" ht="15">
      <c r="A17" s="4"/>
      <c r="B17" s="5"/>
      <c r="C17" s="5"/>
      <c r="D17" s="5"/>
      <c r="E17" s="5"/>
      <c r="F17" s="5"/>
      <c r="G17" s="56" t="s">
        <v>48</v>
      </c>
      <c r="H17" s="6"/>
      <c r="I17" s="48">
        <f>I19+I37</f>
        <v>8667443</v>
      </c>
      <c r="J17" s="37"/>
    </row>
    <row r="18" spans="1:10" ht="15">
      <c r="A18" s="7"/>
      <c r="B18" s="8"/>
      <c r="C18" s="8"/>
      <c r="D18" s="9" t="s">
        <v>5</v>
      </c>
      <c r="E18" s="8"/>
      <c r="F18" s="8"/>
      <c r="G18" s="57" t="s">
        <v>49</v>
      </c>
      <c r="H18" s="10" t="s">
        <v>7</v>
      </c>
      <c r="I18" s="12">
        <f>I20+I22+I24+I26+I28+I30+I32+I34</f>
        <v>46908389</v>
      </c>
      <c r="J18" s="26"/>
    </row>
    <row r="19" spans="1:10" ht="15">
      <c r="A19" s="7"/>
      <c r="B19" s="8"/>
      <c r="C19" s="8"/>
      <c r="D19" s="9"/>
      <c r="E19" s="8"/>
      <c r="F19" s="8"/>
      <c r="G19" s="57" t="s">
        <v>48</v>
      </c>
      <c r="H19" s="10"/>
      <c r="I19" s="12">
        <f>I21+I23+I25+I27+I29+I31+I33+I35</f>
        <v>8666943</v>
      </c>
      <c r="J19" s="26"/>
    </row>
    <row r="20" spans="1:16" ht="15">
      <c r="A20" s="7"/>
      <c r="B20" s="8"/>
      <c r="C20" s="8"/>
      <c r="D20" s="8">
        <v>10</v>
      </c>
      <c r="E20" s="8"/>
      <c r="F20" s="8"/>
      <c r="G20" s="57" t="s">
        <v>49</v>
      </c>
      <c r="H20" s="10" t="s">
        <v>8</v>
      </c>
      <c r="I20" s="12">
        <f aca="true" t="shared" si="0" ref="I20:I25">I44+I154</f>
        <v>71540</v>
      </c>
      <c r="J20" s="26"/>
      <c r="M20" s="141"/>
      <c r="N20" s="141"/>
      <c r="O20" s="141"/>
      <c r="P20" s="141"/>
    </row>
    <row r="21" spans="1:16" ht="15">
      <c r="A21" s="7"/>
      <c r="B21" s="8"/>
      <c r="C21" s="8"/>
      <c r="D21" s="8"/>
      <c r="E21" s="8"/>
      <c r="F21" s="8"/>
      <c r="G21" s="57" t="s">
        <v>48</v>
      </c>
      <c r="H21" s="10"/>
      <c r="I21" s="12">
        <f t="shared" si="0"/>
        <v>71540</v>
      </c>
      <c r="J21" s="26"/>
      <c r="M21" s="141"/>
      <c r="N21" s="141"/>
      <c r="O21" s="141"/>
      <c r="P21" s="141"/>
    </row>
    <row r="22" spans="1:16" ht="15">
      <c r="A22" s="7"/>
      <c r="B22" s="8"/>
      <c r="C22" s="8"/>
      <c r="D22" s="8">
        <v>20</v>
      </c>
      <c r="E22" s="8"/>
      <c r="F22" s="8"/>
      <c r="G22" s="57" t="s">
        <v>49</v>
      </c>
      <c r="H22" s="10" t="s">
        <v>19</v>
      </c>
      <c r="I22" s="12">
        <f t="shared" si="0"/>
        <v>16948</v>
      </c>
      <c r="J22" s="26"/>
      <c r="M22" s="141"/>
      <c r="N22" s="141"/>
      <c r="O22" s="141"/>
      <c r="P22" s="141"/>
    </row>
    <row r="23" spans="1:16" ht="15">
      <c r="A23" s="7"/>
      <c r="B23" s="8"/>
      <c r="C23" s="8"/>
      <c r="D23" s="8"/>
      <c r="E23" s="8"/>
      <c r="F23" s="8"/>
      <c r="G23" s="57" t="s">
        <v>48</v>
      </c>
      <c r="H23" s="10"/>
      <c r="I23" s="12">
        <f t="shared" si="0"/>
        <v>9411</v>
      </c>
      <c r="J23" s="26"/>
      <c r="M23" s="141"/>
      <c r="N23" s="141"/>
      <c r="O23" s="141"/>
      <c r="P23" s="141"/>
    </row>
    <row r="24" spans="1:16" ht="15">
      <c r="A24" s="7"/>
      <c r="B24" s="8"/>
      <c r="C24" s="8"/>
      <c r="D24" s="8">
        <v>55</v>
      </c>
      <c r="E24" s="8"/>
      <c r="F24" s="8"/>
      <c r="G24" s="57" t="s">
        <v>49</v>
      </c>
      <c r="H24" s="10" t="s">
        <v>31</v>
      </c>
      <c r="I24" s="12">
        <f t="shared" si="0"/>
        <v>1502</v>
      </c>
      <c r="J24" s="26"/>
      <c r="M24" s="141"/>
      <c r="N24" s="141"/>
      <c r="O24" s="141"/>
      <c r="P24" s="141"/>
    </row>
    <row r="25" spans="1:16" ht="15">
      <c r="A25" s="7"/>
      <c r="B25" s="8"/>
      <c r="C25" s="8"/>
      <c r="D25" s="8"/>
      <c r="E25" s="8"/>
      <c r="F25" s="8"/>
      <c r="G25" s="57" t="s">
        <v>48</v>
      </c>
      <c r="H25" s="10"/>
      <c r="I25" s="12">
        <f t="shared" si="0"/>
        <v>1502</v>
      </c>
      <c r="J25" s="26"/>
      <c r="M25" s="52"/>
      <c r="N25" s="52"/>
      <c r="O25" s="52"/>
      <c r="P25" s="52"/>
    </row>
    <row r="26" spans="1:10" ht="26.25">
      <c r="A26" s="7"/>
      <c r="B26" s="8"/>
      <c r="C26" s="8"/>
      <c r="D26" s="39">
        <v>56</v>
      </c>
      <c r="E26" s="8"/>
      <c r="F26" s="8"/>
      <c r="G26" s="57" t="s">
        <v>49</v>
      </c>
      <c r="H26" s="13" t="s">
        <v>9</v>
      </c>
      <c r="I26" s="12">
        <f>I50+I138</f>
        <v>32281644</v>
      </c>
      <c r="J26" s="26"/>
    </row>
    <row r="27" spans="1:10" ht="15">
      <c r="A27" s="7"/>
      <c r="B27" s="8"/>
      <c r="C27" s="8"/>
      <c r="D27" s="39"/>
      <c r="E27" s="8"/>
      <c r="F27" s="8"/>
      <c r="G27" s="57" t="s">
        <v>48</v>
      </c>
      <c r="H27" s="13"/>
      <c r="I27" s="12">
        <f>I51+I139</f>
        <v>5500578</v>
      </c>
      <c r="J27" s="26"/>
    </row>
    <row r="28" spans="1:10" ht="28.5" customHeight="1">
      <c r="A28" s="7"/>
      <c r="B28" s="8"/>
      <c r="C28" s="8"/>
      <c r="D28" s="39">
        <v>58</v>
      </c>
      <c r="E28" s="8"/>
      <c r="F28" s="8"/>
      <c r="G28" s="57" t="s">
        <v>49</v>
      </c>
      <c r="H28" s="40" t="s">
        <v>34</v>
      </c>
      <c r="I28" s="12">
        <f>I52+I140</f>
        <v>8987279</v>
      </c>
      <c r="J28" s="26"/>
    </row>
    <row r="29" spans="1:10" ht="28.5" customHeight="1">
      <c r="A29" s="7"/>
      <c r="B29" s="8"/>
      <c r="C29" s="8"/>
      <c r="D29" s="39"/>
      <c r="E29" s="8"/>
      <c r="F29" s="8"/>
      <c r="G29" s="57" t="s">
        <v>48</v>
      </c>
      <c r="H29" s="40"/>
      <c r="I29" s="12">
        <f>I53+I141</f>
        <v>2000000</v>
      </c>
      <c r="J29" s="26"/>
    </row>
    <row r="30" spans="1:10" ht="15">
      <c r="A30" s="7"/>
      <c r="B30" s="8"/>
      <c r="C30" s="8"/>
      <c r="D30" s="39">
        <v>59</v>
      </c>
      <c r="E30" s="8"/>
      <c r="F30" s="8"/>
      <c r="G30" s="57" t="s">
        <v>49</v>
      </c>
      <c r="H30" s="40" t="s">
        <v>36</v>
      </c>
      <c r="I30" s="12">
        <f aca="true" t="shared" si="1" ref="I30:I35">I54</f>
        <v>2000</v>
      </c>
      <c r="J30" s="26"/>
    </row>
    <row r="31" spans="1:10" ht="15">
      <c r="A31" s="7"/>
      <c r="B31" s="8"/>
      <c r="C31" s="8"/>
      <c r="D31" s="39"/>
      <c r="E31" s="8"/>
      <c r="F31" s="8"/>
      <c r="G31" s="57" t="s">
        <v>48</v>
      </c>
      <c r="H31" s="40"/>
      <c r="I31" s="12">
        <f t="shared" si="1"/>
        <v>2000</v>
      </c>
      <c r="J31" s="26"/>
    </row>
    <row r="32" spans="1:10" ht="25.5">
      <c r="A32" s="7"/>
      <c r="B32" s="8"/>
      <c r="C32" s="8"/>
      <c r="D32" s="39">
        <v>60</v>
      </c>
      <c r="E32" s="8"/>
      <c r="F32" s="8"/>
      <c r="G32" s="57" t="s">
        <v>49</v>
      </c>
      <c r="H32" s="40" t="s">
        <v>56</v>
      </c>
      <c r="I32" s="12">
        <f t="shared" si="1"/>
        <v>257635</v>
      </c>
      <c r="J32" s="26"/>
    </row>
    <row r="33" spans="1:10" ht="15">
      <c r="A33" s="7"/>
      <c r="B33" s="8"/>
      <c r="C33" s="8"/>
      <c r="D33" s="39"/>
      <c r="E33" s="8"/>
      <c r="F33" s="8"/>
      <c r="G33" s="57" t="s">
        <v>48</v>
      </c>
      <c r="H33" s="40"/>
      <c r="I33" s="12">
        <f t="shared" si="1"/>
        <v>81912</v>
      </c>
      <c r="J33" s="26"/>
    </row>
    <row r="34" spans="1:10" ht="25.5">
      <c r="A34" s="7"/>
      <c r="B34" s="8"/>
      <c r="C34" s="8"/>
      <c r="D34" s="39">
        <v>61</v>
      </c>
      <c r="E34" s="8"/>
      <c r="F34" s="8"/>
      <c r="G34" s="57" t="s">
        <v>49</v>
      </c>
      <c r="H34" s="40" t="s">
        <v>57</v>
      </c>
      <c r="I34" s="12">
        <f t="shared" si="1"/>
        <v>5289841</v>
      </c>
      <c r="J34" s="26"/>
    </row>
    <row r="35" spans="1:10" ht="15">
      <c r="A35" s="7"/>
      <c r="B35" s="8"/>
      <c r="C35" s="8"/>
      <c r="D35" s="39"/>
      <c r="E35" s="8"/>
      <c r="F35" s="8"/>
      <c r="G35" s="57" t="s">
        <v>48</v>
      </c>
      <c r="H35" s="40"/>
      <c r="I35" s="12">
        <f t="shared" si="1"/>
        <v>1000000</v>
      </c>
      <c r="J35" s="26"/>
    </row>
    <row r="36" spans="1:10" ht="15">
      <c r="A36" s="7"/>
      <c r="B36" s="8"/>
      <c r="C36" s="8"/>
      <c r="D36" s="8">
        <v>70</v>
      </c>
      <c r="E36" s="8"/>
      <c r="F36" s="8"/>
      <c r="G36" s="57" t="s">
        <v>49</v>
      </c>
      <c r="H36" s="10" t="s">
        <v>10</v>
      </c>
      <c r="I36" s="12">
        <f>I38</f>
        <v>500</v>
      </c>
      <c r="J36" s="26"/>
    </row>
    <row r="37" spans="1:10" ht="15">
      <c r="A37" s="7"/>
      <c r="B37" s="8"/>
      <c r="C37" s="8"/>
      <c r="D37" s="8"/>
      <c r="E37" s="8"/>
      <c r="F37" s="8"/>
      <c r="G37" s="57" t="s">
        <v>48</v>
      </c>
      <c r="H37" s="10"/>
      <c r="I37" s="12">
        <f>I39</f>
        <v>500</v>
      </c>
      <c r="J37" s="26"/>
    </row>
    <row r="38" spans="1:10" ht="15">
      <c r="A38" s="7"/>
      <c r="B38" s="8"/>
      <c r="C38" s="8"/>
      <c r="D38" s="8">
        <v>71</v>
      </c>
      <c r="E38" s="8"/>
      <c r="F38" s="8"/>
      <c r="G38" s="57" t="s">
        <v>49</v>
      </c>
      <c r="H38" s="10" t="s">
        <v>11</v>
      </c>
      <c r="I38" s="12">
        <f>I62+I162</f>
        <v>500</v>
      </c>
      <c r="J38" s="26"/>
    </row>
    <row r="39" spans="1:10" ht="15.75" thickBot="1">
      <c r="A39" s="14"/>
      <c r="B39" s="15"/>
      <c r="C39" s="15"/>
      <c r="D39" s="15"/>
      <c r="E39" s="15"/>
      <c r="F39" s="15"/>
      <c r="G39" s="58" t="s">
        <v>48</v>
      </c>
      <c r="H39" s="16"/>
      <c r="I39" s="17">
        <f>I63+I163</f>
        <v>500</v>
      </c>
      <c r="J39" s="26"/>
    </row>
    <row r="40" spans="1:10" s="1" customFormat="1" ht="15">
      <c r="A40" s="4">
        <v>5001</v>
      </c>
      <c r="B40" s="5"/>
      <c r="C40" s="5"/>
      <c r="D40" s="5"/>
      <c r="E40" s="5"/>
      <c r="F40" s="5"/>
      <c r="G40" s="55" t="s">
        <v>49</v>
      </c>
      <c r="H40" s="6" t="s">
        <v>13</v>
      </c>
      <c r="I40" s="29">
        <f>I42+I60</f>
        <v>46901806</v>
      </c>
      <c r="J40" s="37"/>
    </row>
    <row r="41" spans="1:10" s="1" customFormat="1" ht="15">
      <c r="A41" s="4"/>
      <c r="B41" s="5"/>
      <c r="C41" s="5"/>
      <c r="D41" s="5"/>
      <c r="E41" s="5"/>
      <c r="F41" s="5"/>
      <c r="G41" s="56" t="s">
        <v>48</v>
      </c>
      <c r="H41" s="6"/>
      <c r="I41" s="29">
        <f>I43+I61</f>
        <v>8662160</v>
      </c>
      <c r="J41" s="37"/>
    </row>
    <row r="42" spans="1:10" ht="15">
      <c r="A42" s="7"/>
      <c r="B42" s="8"/>
      <c r="C42" s="8"/>
      <c r="D42" s="9" t="s">
        <v>5</v>
      </c>
      <c r="E42" s="8"/>
      <c r="F42" s="8"/>
      <c r="G42" s="57" t="s">
        <v>49</v>
      </c>
      <c r="H42" s="10" t="s">
        <v>7</v>
      </c>
      <c r="I42" s="11">
        <f>I44+I46+I48+I50+I52+I54+I56+I58</f>
        <v>46901306</v>
      </c>
      <c r="J42" s="26"/>
    </row>
    <row r="43" spans="1:10" ht="15">
      <c r="A43" s="7"/>
      <c r="B43" s="8"/>
      <c r="C43" s="8"/>
      <c r="D43" s="9"/>
      <c r="E43" s="8"/>
      <c r="F43" s="8"/>
      <c r="G43" s="57" t="s">
        <v>48</v>
      </c>
      <c r="H43" s="10"/>
      <c r="I43" s="11">
        <f>I45+I47+I49+I51+I53+I55+I57+I59</f>
        <v>8661660</v>
      </c>
      <c r="J43" s="26"/>
    </row>
    <row r="44" spans="1:10" ht="15">
      <c r="A44" s="7"/>
      <c r="B44" s="8"/>
      <c r="C44" s="8"/>
      <c r="D44" s="8">
        <v>10</v>
      </c>
      <c r="E44" s="8"/>
      <c r="F44" s="8"/>
      <c r="G44" s="57" t="s">
        <v>49</v>
      </c>
      <c r="H44" s="10" t="s">
        <v>8</v>
      </c>
      <c r="I44" s="11">
        <f>I68</f>
        <v>70000</v>
      </c>
      <c r="J44" s="26"/>
    </row>
    <row r="45" spans="1:10" ht="15">
      <c r="A45" s="7"/>
      <c r="B45" s="8"/>
      <c r="C45" s="8"/>
      <c r="D45" s="8"/>
      <c r="E45" s="8"/>
      <c r="F45" s="8"/>
      <c r="G45" s="57" t="s">
        <v>48</v>
      </c>
      <c r="H45" s="10"/>
      <c r="I45" s="11">
        <f>I69</f>
        <v>70000</v>
      </c>
      <c r="J45" s="26"/>
    </row>
    <row r="46" spans="1:10" ht="15">
      <c r="A46" s="7"/>
      <c r="B46" s="8"/>
      <c r="C46" s="8"/>
      <c r="D46" s="8">
        <v>20</v>
      </c>
      <c r="E46" s="8"/>
      <c r="F46" s="8"/>
      <c r="G46" s="57" t="s">
        <v>49</v>
      </c>
      <c r="H46" s="10" t="s">
        <v>19</v>
      </c>
      <c r="I46" s="11">
        <f>I70+I94</f>
        <v>14283</v>
      </c>
      <c r="J46" s="26"/>
    </row>
    <row r="47" spans="1:10" ht="15">
      <c r="A47" s="7"/>
      <c r="B47" s="8"/>
      <c r="C47" s="8"/>
      <c r="D47" s="8"/>
      <c r="E47" s="8"/>
      <c r="F47" s="8"/>
      <c r="G47" s="57" t="s">
        <v>48</v>
      </c>
      <c r="H47" s="10"/>
      <c r="I47" s="11">
        <f>I71+I95</f>
        <v>6746</v>
      </c>
      <c r="J47" s="26"/>
    </row>
    <row r="48" spans="1:10" ht="15">
      <c r="A48" s="7"/>
      <c r="B48" s="8"/>
      <c r="C48" s="8"/>
      <c r="D48" s="8">
        <v>55</v>
      </c>
      <c r="E48" s="8"/>
      <c r="F48" s="8"/>
      <c r="G48" s="57" t="s">
        <v>49</v>
      </c>
      <c r="H48" s="10" t="s">
        <v>31</v>
      </c>
      <c r="I48" s="11">
        <f>I72+I96</f>
        <v>1002</v>
      </c>
      <c r="J48" s="26"/>
    </row>
    <row r="49" spans="1:10" ht="15">
      <c r="A49" s="7"/>
      <c r="B49" s="8"/>
      <c r="C49" s="8"/>
      <c r="D49" s="8"/>
      <c r="E49" s="8"/>
      <c r="F49" s="8"/>
      <c r="G49" s="57" t="s">
        <v>48</v>
      </c>
      <c r="H49" s="10"/>
      <c r="I49" s="11">
        <f>I73+I97</f>
        <v>1002</v>
      </c>
      <c r="J49" s="26"/>
    </row>
    <row r="50" spans="1:10" ht="26.25">
      <c r="A50" s="7"/>
      <c r="B50" s="8"/>
      <c r="C50" s="8"/>
      <c r="D50" s="8">
        <v>56</v>
      </c>
      <c r="E50" s="8"/>
      <c r="F50" s="8"/>
      <c r="G50" s="57" t="s">
        <v>49</v>
      </c>
      <c r="H50" s="13" t="s">
        <v>9</v>
      </c>
      <c r="I50" s="11">
        <f>I74+I104+I122</f>
        <v>32281066</v>
      </c>
      <c r="J50" s="26"/>
    </row>
    <row r="51" spans="1:10" ht="15">
      <c r="A51" s="7"/>
      <c r="B51" s="8"/>
      <c r="C51" s="8"/>
      <c r="D51" s="8"/>
      <c r="E51" s="8"/>
      <c r="F51" s="8"/>
      <c r="G51" s="57" t="s">
        <v>48</v>
      </c>
      <c r="H51" s="13"/>
      <c r="I51" s="11">
        <f>I75+I105+I123</f>
        <v>5500000</v>
      </c>
      <c r="J51" s="26"/>
    </row>
    <row r="52" spans="1:10" ht="24.75" customHeight="1">
      <c r="A52" s="7"/>
      <c r="B52" s="8"/>
      <c r="C52" s="8"/>
      <c r="D52" s="39">
        <v>58</v>
      </c>
      <c r="E52" s="8"/>
      <c r="F52" s="8"/>
      <c r="G52" s="57" t="s">
        <v>49</v>
      </c>
      <c r="H52" s="40" t="s">
        <v>34</v>
      </c>
      <c r="I52" s="11">
        <f>I76+I106+I124</f>
        <v>8985479</v>
      </c>
      <c r="J52" s="26"/>
    </row>
    <row r="53" spans="1:10" ht="24.75" customHeight="1">
      <c r="A53" s="7"/>
      <c r="B53" s="8"/>
      <c r="C53" s="8"/>
      <c r="D53" s="39"/>
      <c r="E53" s="8"/>
      <c r="F53" s="8"/>
      <c r="G53" s="57" t="s">
        <v>48</v>
      </c>
      <c r="H53" s="40"/>
      <c r="I53" s="11">
        <f>I77+I107+I125</f>
        <v>2000000</v>
      </c>
      <c r="J53" s="26"/>
    </row>
    <row r="54" spans="1:10" ht="15">
      <c r="A54" s="7"/>
      <c r="B54" s="8"/>
      <c r="C54" s="8"/>
      <c r="D54" s="39">
        <v>59</v>
      </c>
      <c r="E54" s="8"/>
      <c r="F54" s="8"/>
      <c r="G54" s="57" t="s">
        <v>49</v>
      </c>
      <c r="H54" s="40" t="s">
        <v>36</v>
      </c>
      <c r="I54" s="11">
        <f aca="true" t="shared" si="2" ref="I54:I59">I78</f>
        <v>2000</v>
      </c>
      <c r="J54" s="26"/>
    </row>
    <row r="55" spans="1:10" ht="15">
      <c r="A55" s="7"/>
      <c r="B55" s="8"/>
      <c r="C55" s="8"/>
      <c r="D55" s="39"/>
      <c r="E55" s="8"/>
      <c r="F55" s="8"/>
      <c r="G55" s="57" t="s">
        <v>48</v>
      </c>
      <c r="H55" s="40"/>
      <c r="I55" s="11">
        <f t="shared" si="2"/>
        <v>2000</v>
      </c>
      <c r="J55" s="26"/>
    </row>
    <row r="56" spans="1:10" ht="25.5">
      <c r="A56" s="7"/>
      <c r="B56" s="8"/>
      <c r="C56" s="8"/>
      <c r="D56" s="39">
        <v>60</v>
      </c>
      <c r="E56" s="8"/>
      <c r="F56" s="8"/>
      <c r="G56" s="57" t="s">
        <v>49</v>
      </c>
      <c r="H56" s="40" t="s">
        <v>56</v>
      </c>
      <c r="I56" s="11">
        <f t="shared" si="2"/>
        <v>257635</v>
      </c>
      <c r="J56" s="26"/>
    </row>
    <row r="57" spans="1:10" ht="15">
      <c r="A57" s="7"/>
      <c r="B57" s="8"/>
      <c r="C57" s="8"/>
      <c r="D57" s="39"/>
      <c r="E57" s="8"/>
      <c r="F57" s="8"/>
      <c r="G57" s="57" t="s">
        <v>48</v>
      </c>
      <c r="H57" s="40"/>
      <c r="I57" s="11">
        <f t="shared" si="2"/>
        <v>81912</v>
      </c>
      <c r="J57" s="26"/>
    </row>
    <row r="58" spans="1:10" ht="25.5">
      <c r="A58" s="7"/>
      <c r="B58" s="8"/>
      <c r="C58" s="8"/>
      <c r="D58" s="39">
        <v>61</v>
      </c>
      <c r="E58" s="8"/>
      <c r="F58" s="8"/>
      <c r="G58" s="57" t="s">
        <v>49</v>
      </c>
      <c r="H58" s="40" t="s">
        <v>57</v>
      </c>
      <c r="I58" s="11">
        <f t="shared" si="2"/>
        <v>5289841</v>
      </c>
      <c r="J58" s="26"/>
    </row>
    <row r="59" spans="1:10" ht="15">
      <c r="A59" s="7"/>
      <c r="B59" s="8"/>
      <c r="C59" s="8"/>
      <c r="D59" s="39"/>
      <c r="E59" s="8"/>
      <c r="F59" s="8"/>
      <c r="G59" s="57" t="s">
        <v>48</v>
      </c>
      <c r="H59" s="40"/>
      <c r="I59" s="11">
        <f t="shared" si="2"/>
        <v>1000000</v>
      </c>
      <c r="J59" s="26"/>
    </row>
    <row r="60" spans="1:10" ht="15">
      <c r="A60" s="7"/>
      <c r="B60" s="8"/>
      <c r="C60" s="8"/>
      <c r="D60" s="8">
        <v>70</v>
      </c>
      <c r="E60" s="8"/>
      <c r="F60" s="8"/>
      <c r="G60" s="57" t="s">
        <v>49</v>
      </c>
      <c r="H60" s="10" t="s">
        <v>10</v>
      </c>
      <c r="I60" s="11">
        <f>I62</f>
        <v>500</v>
      </c>
      <c r="J60" s="26"/>
    </row>
    <row r="61" spans="1:10" ht="15">
      <c r="A61" s="7"/>
      <c r="B61" s="8"/>
      <c r="C61" s="8"/>
      <c r="D61" s="8"/>
      <c r="E61" s="8"/>
      <c r="F61" s="8"/>
      <c r="G61" s="57" t="s">
        <v>48</v>
      </c>
      <c r="H61" s="10"/>
      <c r="I61" s="11">
        <f>I63</f>
        <v>500</v>
      </c>
      <c r="J61" s="26"/>
    </row>
    <row r="62" spans="1:10" ht="15">
      <c r="A62" s="7"/>
      <c r="B62" s="8"/>
      <c r="C62" s="8"/>
      <c r="D62" s="8">
        <v>71</v>
      </c>
      <c r="E62" s="8"/>
      <c r="F62" s="8"/>
      <c r="G62" s="57" t="s">
        <v>49</v>
      </c>
      <c r="H62" s="10" t="s">
        <v>11</v>
      </c>
      <c r="I62" s="11">
        <f>I86</f>
        <v>500</v>
      </c>
      <c r="J62" s="26"/>
    </row>
    <row r="63" spans="1:10" ht="15.75" thickBot="1">
      <c r="A63" s="7"/>
      <c r="B63" s="8"/>
      <c r="C63" s="8"/>
      <c r="D63" s="8"/>
      <c r="E63" s="8"/>
      <c r="F63" s="8"/>
      <c r="G63" s="58" t="s">
        <v>48</v>
      </c>
      <c r="H63" s="10"/>
      <c r="I63" s="11">
        <f>I87</f>
        <v>500</v>
      </c>
      <c r="J63" s="26"/>
    </row>
    <row r="64" spans="1:10" s="1" customFormat="1" ht="15">
      <c r="A64" s="18">
        <v>5101</v>
      </c>
      <c r="B64" s="19"/>
      <c r="C64" s="19"/>
      <c r="D64" s="19"/>
      <c r="E64" s="19"/>
      <c r="F64" s="19"/>
      <c r="G64" s="55" t="s">
        <v>49</v>
      </c>
      <c r="H64" s="20" t="s">
        <v>14</v>
      </c>
      <c r="I64" s="21">
        <f>I66+I84</f>
        <v>28902329</v>
      </c>
      <c r="J64" s="37"/>
    </row>
    <row r="65" spans="1:10" s="1" customFormat="1" ht="15">
      <c r="A65" s="4"/>
      <c r="B65" s="5"/>
      <c r="C65" s="5"/>
      <c r="D65" s="5"/>
      <c r="E65" s="5"/>
      <c r="F65" s="5"/>
      <c r="G65" s="56" t="s">
        <v>48</v>
      </c>
      <c r="H65" s="6"/>
      <c r="I65" s="29">
        <f>I67+I85</f>
        <v>7385043</v>
      </c>
      <c r="J65" s="37"/>
    </row>
    <row r="66" spans="1:10" ht="15">
      <c r="A66" s="7"/>
      <c r="B66" s="9"/>
      <c r="C66" s="9"/>
      <c r="D66" s="9" t="s">
        <v>5</v>
      </c>
      <c r="E66" s="8"/>
      <c r="F66" s="8"/>
      <c r="G66" s="57" t="s">
        <v>49</v>
      </c>
      <c r="H66" s="10" t="s">
        <v>7</v>
      </c>
      <c r="I66" s="11">
        <f>I68+I70+I72+I74+I76+I78+I80+I82</f>
        <v>28901829</v>
      </c>
      <c r="J66" s="26"/>
    </row>
    <row r="67" spans="1:10" ht="15">
      <c r="A67" s="7"/>
      <c r="B67" s="9"/>
      <c r="C67" s="9"/>
      <c r="D67" s="9"/>
      <c r="E67" s="8"/>
      <c r="F67" s="8"/>
      <c r="G67" s="57" t="s">
        <v>48</v>
      </c>
      <c r="H67" s="10"/>
      <c r="I67" s="11">
        <f>I69+I71+I73+I75+I77+I79+I81+I83</f>
        <v>7384543</v>
      </c>
      <c r="J67" s="26"/>
    </row>
    <row r="68" spans="1:10" ht="15">
      <c r="A68" s="7"/>
      <c r="B68" s="8"/>
      <c r="C68" s="8"/>
      <c r="D68" s="8">
        <v>10</v>
      </c>
      <c r="E68" s="8"/>
      <c r="F68" s="8"/>
      <c r="G68" s="57" t="s">
        <v>49</v>
      </c>
      <c r="H68" s="10" t="s">
        <v>8</v>
      </c>
      <c r="I68" s="12">
        <v>70000</v>
      </c>
      <c r="J68" s="26"/>
    </row>
    <row r="69" spans="1:10" ht="15">
      <c r="A69" s="7"/>
      <c r="B69" s="8"/>
      <c r="C69" s="8"/>
      <c r="D69" s="8"/>
      <c r="E69" s="8"/>
      <c r="F69" s="8"/>
      <c r="G69" s="57" t="s">
        <v>48</v>
      </c>
      <c r="H69" s="10"/>
      <c r="I69" s="12">
        <v>70000</v>
      </c>
      <c r="J69" s="27"/>
    </row>
    <row r="70" spans="1:9" ht="15">
      <c r="A70" s="7"/>
      <c r="B70" s="8"/>
      <c r="C70" s="8"/>
      <c r="D70" s="8">
        <v>20</v>
      </c>
      <c r="E70" s="8"/>
      <c r="F70" s="8"/>
      <c r="G70" s="57" t="s">
        <v>49</v>
      </c>
      <c r="H70" s="10" t="s">
        <v>19</v>
      </c>
      <c r="I70" s="12">
        <v>14083</v>
      </c>
    </row>
    <row r="71" spans="1:9" ht="15">
      <c r="A71" s="7"/>
      <c r="B71" s="8"/>
      <c r="C71" s="8"/>
      <c r="D71" s="8"/>
      <c r="E71" s="8"/>
      <c r="F71" s="8"/>
      <c r="G71" s="57" t="s">
        <v>48</v>
      </c>
      <c r="H71" s="10"/>
      <c r="I71" s="12">
        <v>6546</v>
      </c>
    </row>
    <row r="72" spans="1:9" ht="15">
      <c r="A72" s="7"/>
      <c r="B72" s="8"/>
      <c r="C72" s="8"/>
      <c r="D72" s="8">
        <v>55</v>
      </c>
      <c r="E72" s="8"/>
      <c r="F72" s="8"/>
      <c r="G72" s="57" t="s">
        <v>49</v>
      </c>
      <c r="H72" s="10" t="s">
        <v>31</v>
      </c>
      <c r="I72" s="12">
        <v>902</v>
      </c>
    </row>
    <row r="73" spans="1:9" ht="15">
      <c r="A73" s="7"/>
      <c r="B73" s="8"/>
      <c r="C73" s="8"/>
      <c r="D73" s="8"/>
      <c r="E73" s="8"/>
      <c r="F73" s="8"/>
      <c r="G73" s="57" t="s">
        <v>48</v>
      </c>
      <c r="H73" s="10"/>
      <c r="I73" s="12">
        <v>902</v>
      </c>
    </row>
    <row r="74" spans="1:9" ht="26.25">
      <c r="A74" s="7"/>
      <c r="B74" s="8"/>
      <c r="C74" s="8"/>
      <c r="D74" s="39">
        <v>56</v>
      </c>
      <c r="E74" s="8"/>
      <c r="F74" s="8"/>
      <c r="G74" s="57" t="s">
        <v>49</v>
      </c>
      <c r="H74" s="13" t="s">
        <v>9</v>
      </c>
      <c r="I74" s="12">
        <v>17781889</v>
      </c>
    </row>
    <row r="75" spans="1:9" ht="15">
      <c r="A75" s="7"/>
      <c r="B75" s="8"/>
      <c r="C75" s="8"/>
      <c r="D75" s="39"/>
      <c r="E75" s="8"/>
      <c r="F75" s="8"/>
      <c r="G75" s="57" t="s">
        <v>48</v>
      </c>
      <c r="H75" s="13"/>
      <c r="I75" s="12">
        <v>5223183</v>
      </c>
    </row>
    <row r="76" spans="1:11" ht="27.75" customHeight="1">
      <c r="A76" s="7"/>
      <c r="B76" s="8"/>
      <c r="C76" s="8"/>
      <c r="D76" s="39">
        <v>58</v>
      </c>
      <c r="E76" s="8"/>
      <c r="F76" s="8"/>
      <c r="G76" s="57" t="s">
        <v>49</v>
      </c>
      <c r="H76" s="40" t="s">
        <v>34</v>
      </c>
      <c r="I76" s="12">
        <v>5485479</v>
      </c>
      <c r="K76" s="1"/>
    </row>
    <row r="77" spans="1:11" ht="27.75" customHeight="1">
      <c r="A77" s="7"/>
      <c r="B77" s="8"/>
      <c r="C77" s="8"/>
      <c r="D77" s="39"/>
      <c r="E77" s="8"/>
      <c r="F77" s="8"/>
      <c r="G77" s="57" t="s">
        <v>48</v>
      </c>
      <c r="H77" s="40"/>
      <c r="I77" s="12">
        <v>1000000</v>
      </c>
      <c r="K77" s="1"/>
    </row>
    <row r="78" spans="1:9" ht="15" customHeight="1">
      <c r="A78" s="7"/>
      <c r="B78" s="8"/>
      <c r="C78" s="8"/>
      <c r="D78" s="39">
        <v>59</v>
      </c>
      <c r="E78" s="8"/>
      <c r="F78" s="8"/>
      <c r="G78" s="57" t="s">
        <v>49</v>
      </c>
      <c r="H78" s="40" t="s">
        <v>36</v>
      </c>
      <c r="I78" s="12">
        <v>2000</v>
      </c>
    </row>
    <row r="79" spans="1:9" ht="15" customHeight="1">
      <c r="A79" s="7"/>
      <c r="B79" s="8"/>
      <c r="C79" s="8"/>
      <c r="D79" s="39"/>
      <c r="E79" s="8"/>
      <c r="F79" s="8"/>
      <c r="G79" s="57" t="s">
        <v>48</v>
      </c>
      <c r="H79" s="40"/>
      <c r="I79" s="12">
        <v>2000</v>
      </c>
    </row>
    <row r="80" spans="1:10" ht="25.5">
      <c r="A80" s="7"/>
      <c r="B80" s="8"/>
      <c r="C80" s="8"/>
      <c r="D80" s="39">
        <v>60</v>
      </c>
      <c r="E80" s="8"/>
      <c r="F80" s="8"/>
      <c r="G80" s="57" t="s">
        <v>49</v>
      </c>
      <c r="H80" s="40" t="s">
        <v>56</v>
      </c>
      <c r="I80" s="12">
        <v>257635</v>
      </c>
      <c r="J80" s="26"/>
    </row>
    <row r="81" spans="1:10" ht="15">
      <c r="A81" s="7"/>
      <c r="B81" s="8"/>
      <c r="C81" s="8"/>
      <c r="D81" s="39"/>
      <c r="E81" s="8"/>
      <c r="F81" s="8"/>
      <c r="G81" s="57" t="s">
        <v>48</v>
      </c>
      <c r="H81" s="40"/>
      <c r="I81" s="12">
        <v>81912</v>
      </c>
      <c r="J81" s="26"/>
    </row>
    <row r="82" spans="1:10" ht="25.5">
      <c r="A82" s="7"/>
      <c r="B82" s="8"/>
      <c r="C82" s="8"/>
      <c r="D82" s="39">
        <v>61</v>
      </c>
      <c r="E82" s="8"/>
      <c r="F82" s="8"/>
      <c r="G82" s="57" t="s">
        <v>49</v>
      </c>
      <c r="H82" s="40" t="s">
        <v>57</v>
      </c>
      <c r="I82" s="12">
        <v>5289841</v>
      </c>
      <c r="J82" s="26"/>
    </row>
    <row r="83" spans="1:10" ht="15">
      <c r="A83" s="7"/>
      <c r="B83" s="8"/>
      <c r="C83" s="8"/>
      <c r="D83" s="39"/>
      <c r="E83" s="8"/>
      <c r="F83" s="8"/>
      <c r="G83" s="57" t="s">
        <v>48</v>
      </c>
      <c r="H83" s="40"/>
      <c r="I83" s="12">
        <v>1000000</v>
      </c>
      <c r="J83" s="26"/>
    </row>
    <row r="84" spans="1:11" ht="15">
      <c r="A84" s="7"/>
      <c r="B84" s="8"/>
      <c r="C84" s="8"/>
      <c r="D84" s="8">
        <v>70</v>
      </c>
      <c r="E84" s="8"/>
      <c r="F84" s="8"/>
      <c r="G84" s="57" t="s">
        <v>49</v>
      </c>
      <c r="H84" s="10" t="s">
        <v>10</v>
      </c>
      <c r="I84" s="12">
        <f>I86</f>
        <v>500</v>
      </c>
      <c r="K84" s="1"/>
    </row>
    <row r="85" spans="1:9" ht="15">
      <c r="A85" s="7"/>
      <c r="B85" s="8"/>
      <c r="C85" s="8"/>
      <c r="D85" s="8"/>
      <c r="E85" s="8"/>
      <c r="F85" s="8"/>
      <c r="G85" s="57" t="s">
        <v>48</v>
      </c>
      <c r="H85" s="10"/>
      <c r="I85" s="12">
        <f>I87</f>
        <v>500</v>
      </c>
    </row>
    <row r="86" spans="1:9" ht="15">
      <c r="A86" s="7"/>
      <c r="B86" s="8"/>
      <c r="C86" s="8"/>
      <c r="D86" s="8">
        <v>71</v>
      </c>
      <c r="E86" s="8"/>
      <c r="F86" s="8"/>
      <c r="G86" s="57" t="s">
        <v>49</v>
      </c>
      <c r="H86" s="10" t="s">
        <v>11</v>
      </c>
      <c r="I86" s="12">
        <v>500</v>
      </c>
    </row>
    <row r="87" spans="1:9" ht="15.75" thickBot="1">
      <c r="A87" s="7"/>
      <c r="B87" s="8"/>
      <c r="C87" s="8"/>
      <c r="D87" s="8"/>
      <c r="E87" s="8"/>
      <c r="F87" s="8"/>
      <c r="G87" s="58" t="s">
        <v>48</v>
      </c>
      <c r="H87" s="10"/>
      <c r="I87" s="12">
        <v>500</v>
      </c>
    </row>
    <row r="88" spans="1:9" s="1" customFormat="1" ht="15">
      <c r="A88" s="18">
        <v>5401</v>
      </c>
      <c r="B88" s="19"/>
      <c r="C88" s="19"/>
      <c r="D88" s="19"/>
      <c r="E88" s="19"/>
      <c r="F88" s="19"/>
      <c r="G88" s="63" t="s">
        <v>49</v>
      </c>
      <c r="H88" s="20" t="s">
        <v>16</v>
      </c>
      <c r="I88" s="22">
        <f>I90</f>
        <v>300</v>
      </c>
    </row>
    <row r="89" spans="1:9" s="1" customFormat="1" ht="15">
      <c r="A89" s="4"/>
      <c r="B89" s="5"/>
      <c r="C89" s="5"/>
      <c r="D89" s="5"/>
      <c r="E89" s="5"/>
      <c r="F89" s="5"/>
      <c r="G89" s="57" t="s">
        <v>48</v>
      </c>
      <c r="H89" s="6"/>
      <c r="I89" s="48">
        <f>I91</f>
        <v>300</v>
      </c>
    </row>
    <row r="90" spans="1:9" ht="15">
      <c r="A90" s="7"/>
      <c r="B90" s="23" t="s">
        <v>17</v>
      </c>
      <c r="C90" s="8"/>
      <c r="D90" s="9"/>
      <c r="E90" s="8"/>
      <c r="F90" s="8"/>
      <c r="G90" s="57" t="s">
        <v>49</v>
      </c>
      <c r="H90" s="10" t="s">
        <v>18</v>
      </c>
      <c r="I90" s="12">
        <f>I92</f>
        <v>300</v>
      </c>
    </row>
    <row r="91" spans="1:9" ht="15">
      <c r="A91" s="7"/>
      <c r="B91" s="23"/>
      <c r="C91" s="8"/>
      <c r="D91" s="9"/>
      <c r="E91" s="8"/>
      <c r="F91" s="8"/>
      <c r="G91" s="57" t="s">
        <v>48</v>
      </c>
      <c r="H91" s="10"/>
      <c r="I91" s="12">
        <f>I93</f>
        <v>300</v>
      </c>
    </row>
    <row r="92" spans="1:9" ht="15">
      <c r="A92" s="7"/>
      <c r="B92" s="8"/>
      <c r="C92" s="8"/>
      <c r="D92" s="9" t="s">
        <v>5</v>
      </c>
      <c r="E92" s="8"/>
      <c r="F92" s="8"/>
      <c r="G92" s="57" t="s">
        <v>49</v>
      </c>
      <c r="H92" s="10" t="s">
        <v>7</v>
      </c>
      <c r="I92" s="12">
        <f>I96+I94</f>
        <v>300</v>
      </c>
    </row>
    <row r="93" spans="1:9" ht="15">
      <c r="A93" s="7"/>
      <c r="B93" s="8"/>
      <c r="C93" s="8"/>
      <c r="D93" s="9"/>
      <c r="E93" s="8"/>
      <c r="F93" s="8"/>
      <c r="G93" s="57" t="s">
        <v>48</v>
      </c>
      <c r="H93" s="10"/>
      <c r="I93" s="12">
        <f>I97+I95</f>
        <v>300</v>
      </c>
    </row>
    <row r="94" spans="1:9" ht="15">
      <c r="A94" s="7"/>
      <c r="B94" s="8"/>
      <c r="C94" s="8"/>
      <c r="D94" s="9" t="s">
        <v>35</v>
      </c>
      <c r="E94" s="8"/>
      <c r="F94" s="8"/>
      <c r="G94" s="57" t="s">
        <v>49</v>
      </c>
      <c r="H94" s="10" t="s">
        <v>19</v>
      </c>
      <c r="I94" s="12">
        <v>200</v>
      </c>
    </row>
    <row r="95" spans="1:9" ht="15">
      <c r="A95" s="7"/>
      <c r="B95" s="8"/>
      <c r="C95" s="8"/>
      <c r="D95" s="9"/>
      <c r="E95" s="8"/>
      <c r="F95" s="8"/>
      <c r="G95" s="57" t="s">
        <v>48</v>
      </c>
      <c r="H95" s="10"/>
      <c r="I95" s="12">
        <v>200</v>
      </c>
    </row>
    <row r="96" spans="1:9" ht="15">
      <c r="A96" s="7"/>
      <c r="B96" s="8"/>
      <c r="C96" s="8"/>
      <c r="D96" s="8">
        <v>55</v>
      </c>
      <c r="E96" s="8"/>
      <c r="F96" s="8"/>
      <c r="G96" s="57" t="s">
        <v>49</v>
      </c>
      <c r="H96" s="10" t="s">
        <v>31</v>
      </c>
      <c r="I96" s="12">
        <v>100</v>
      </c>
    </row>
    <row r="97" spans="1:9" ht="15.75" thickBot="1">
      <c r="A97" s="7"/>
      <c r="B97" s="8"/>
      <c r="C97" s="8"/>
      <c r="D97" s="8"/>
      <c r="E97" s="8"/>
      <c r="F97" s="8"/>
      <c r="G97" s="57" t="s">
        <v>48</v>
      </c>
      <c r="H97" s="10"/>
      <c r="I97" s="12">
        <v>100</v>
      </c>
    </row>
    <row r="98" spans="1:9" ht="15">
      <c r="A98" s="18">
        <v>7000</v>
      </c>
      <c r="B98" s="19"/>
      <c r="C98" s="19"/>
      <c r="D98" s="19"/>
      <c r="E98" s="19"/>
      <c r="F98" s="19"/>
      <c r="G98" s="63" t="s">
        <v>49</v>
      </c>
      <c r="H98" s="72" t="s">
        <v>43</v>
      </c>
      <c r="I98" s="68">
        <f>I100</f>
        <v>16499177</v>
      </c>
    </row>
    <row r="99" spans="1:9" ht="15">
      <c r="A99" s="4"/>
      <c r="B99" s="5"/>
      <c r="C99" s="5"/>
      <c r="D99" s="5"/>
      <c r="E99" s="5"/>
      <c r="F99" s="5"/>
      <c r="G99" s="57" t="s">
        <v>48</v>
      </c>
      <c r="H99" s="6"/>
      <c r="I99" s="69">
        <f>I101</f>
        <v>766817</v>
      </c>
    </row>
    <row r="100" spans="1:9" ht="15">
      <c r="A100" s="7"/>
      <c r="B100" s="23" t="s">
        <v>42</v>
      </c>
      <c r="C100" s="8"/>
      <c r="D100" s="9"/>
      <c r="E100" s="8"/>
      <c r="F100" s="8"/>
      <c r="G100" s="57" t="s">
        <v>49</v>
      </c>
      <c r="H100" s="10" t="s">
        <v>44</v>
      </c>
      <c r="I100" s="70">
        <f>I102</f>
        <v>16499177</v>
      </c>
    </row>
    <row r="101" spans="1:9" ht="15">
      <c r="A101" s="7"/>
      <c r="B101" s="23"/>
      <c r="C101" s="8"/>
      <c r="D101" s="9"/>
      <c r="E101" s="8"/>
      <c r="F101" s="8"/>
      <c r="G101" s="57" t="s">
        <v>48</v>
      </c>
      <c r="H101" s="10"/>
      <c r="I101" s="70">
        <f>I103</f>
        <v>766817</v>
      </c>
    </row>
    <row r="102" spans="1:9" ht="15">
      <c r="A102" s="7"/>
      <c r="B102" s="8"/>
      <c r="C102" s="8"/>
      <c r="D102" s="9" t="s">
        <v>5</v>
      </c>
      <c r="E102" s="8"/>
      <c r="F102" s="8"/>
      <c r="G102" s="57" t="s">
        <v>49</v>
      </c>
      <c r="H102" s="10" t="s">
        <v>7</v>
      </c>
      <c r="I102" s="70">
        <f>I106+I104</f>
        <v>16499177</v>
      </c>
    </row>
    <row r="103" spans="1:9" ht="15">
      <c r="A103" s="7"/>
      <c r="B103" s="8"/>
      <c r="C103" s="8"/>
      <c r="D103" s="9"/>
      <c r="E103" s="8"/>
      <c r="F103" s="8"/>
      <c r="G103" s="57" t="s">
        <v>48</v>
      </c>
      <c r="H103" s="10"/>
      <c r="I103" s="70">
        <f>I107+I105</f>
        <v>766817</v>
      </c>
    </row>
    <row r="104" spans="1:9" ht="25.5" customHeight="1">
      <c r="A104" s="7"/>
      <c r="B104" s="8"/>
      <c r="C104" s="8"/>
      <c r="D104" s="53" t="s">
        <v>12</v>
      </c>
      <c r="E104" s="8"/>
      <c r="F104" s="8"/>
      <c r="G104" s="57" t="s">
        <v>49</v>
      </c>
      <c r="H104" s="13" t="s">
        <v>9</v>
      </c>
      <c r="I104" s="70">
        <f>I112</f>
        <v>14499177</v>
      </c>
    </row>
    <row r="105" spans="1:9" ht="25.5" customHeight="1">
      <c r="A105" s="7"/>
      <c r="B105" s="8"/>
      <c r="C105" s="8"/>
      <c r="D105" s="53"/>
      <c r="E105" s="8"/>
      <c r="F105" s="8"/>
      <c r="G105" s="57" t="s">
        <v>48</v>
      </c>
      <c r="H105" s="13"/>
      <c r="I105" s="70">
        <f>I113</f>
        <v>266817</v>
      </c>
    </row>
    <row r="106" spans="1:9" ht="27.75" customHeight="1">
      <c r="A106" s="7"/>
      <c r="B106" s="8"/>
      <c r="C106" s="8"/>
      <c r="D106" s="59">
        <v>58</v>
      </c>
      <c r="E106" s="8"/>
      <c r="F106" s="8"/>
      <c r="G106" s="57" t="s">
        <v>49</v>
      </c>
      <c r="H106" s="40" t="s">
        <v>34</v>
      </c>
      <c r="I106" s="70">
        <f>I114</f>
        <v>2000000</v>
      </c>
    </row>
    <row r="107" spans="1:9" ht="27.75" customHeight="1" thickBot="1">
      <c r="A107" s="7"/>
      <c r="B107" s="8"/>
      <c r="C107" s="8"/>
      <c r="D107" s="59"/>
      <c r="E107" s="8"/>
      <c r="F107" s="8"/>
      <c r="G107" s="57" t="s">
        <v>48</v>
      </c>
      <c r="H107" s="73"/>
      <c r="I107" s="70">
        <f>I115</f>
        <v>500000</v>
      </c>
    </row>
    <row r="108" spans="1:9" ht="15">
      <c r="A108" s="24">
        <v>7401</v>
      </c>
      <c r="B108" s="25"/>
      <c r="C108" s="25"/>
      <c r="D108" s="25"/>
      <c r="E108" s="25"/>
      <c r="F108" s="25"/>
      <c r="G108" s="63" t="s">
        <v>49</v>
      </c>
      <c r="H108" s="72" t="s">
        <v>38</v>
      </c>
      <c r="I108" s="98">
        <f>I110</f>
        <v>16499177</v>
      </c>
    </row>
    <row r="109" spans="1:9" ht="15">
      <c r="A109" s="37"/>
      <c r="B109" s="27"/>
      <c r="C109" s="27"/>
      <c r="D109" s="27"/>
      <c r="E109" s="27"/>
      <c r="F109" s="27"/>
      <c r="G109" s="57" t="s">
        <v>48</v>
      </c>
      <c r="H109" s="6"/>
      <c r="I109" s="99">
        <f>I111</f>
        <v>766817</v>
      </c>
    </row>
    <row r="110" spans="1:9" ht="15">
      <c r="A110" s="4"/>
      <c r="B110" s="23"/>
      <c r="C110" s="8"/>
      <c r="D110" s="9" t="s">
        <v>5</v>
      </c>
      <c r="E110" s="8"/>
      <c r="F110" s="8"/>
      <c r="G110" s="57" t="s">
        <v>49</v>
      </c>
      <c r="H110" s="10" t="s">
        <v>7</v>
      </c>
      <c r="I110" s="69">
        <f>I112+I114</f>
        <v>16499177</v>
      </c>
    </row>
    <row r="111" spans="1:9" ht="15">
      <c r="A111" s="4"/>
      <c r="B111" s="23"/>
      <c r="C111" s="8"/>
      <c r="D111" s="9"/>
      <c r="E111" s="8"/>
      <c r="F111" s="8"/>
      <c r="G111" s="57" t="s">
        <v>48</v>
      </c>
      <c r="H111" s="10"/>
      <c r="I111" s="69">
        <f>I113+I115</f>
        <v>766817</v>
      </c>
    </row>
    <row r="112" spans="1:9" ht="26.25">
      <c r="A112" s="7"/>
      <c r="B112" s="8"/>
      <c r="C112" s="8"/>
      <c r="D112" s="39">
        <v>56</v>
      </c>
      <c r="E112" s="8"/>
      <c r="F112" s="8"/>
      <c r="G112" s="57" t="s">
        <v>49</v>
      </c>
      <c r="H112" s="13" t="s">
        <v>9</v>
      </c>
      <c r="I112" s="70">
        <v>14499177</v>
      </c>
    </row>
    <row r="113" spans="1:9" ht="15">
      <c r="A113" s="7"/>
      <c r="B113" s="8"/>
      <c r="C113" s="8"/>
      <c r="D113" s="39"/>
      <c r="E113" s="8"/>
      <c r="F113" s="8"/>
      <c r="G113" s="57" t="s">
        <v>48</v>
      </c>
      <c r="H113" s="13"/>
      <c r="I113" s="70">
        <v>266817</v>
      </c>
    </row>
    <row r="114" spans="1:9" ht="30" customHeight="1">
      <c r="A114" s="7"/>
      <c r="B114" s="8"/>
      <c r="C114" s="8"/>
      <c r="D114" s="39">
        <v>58</v>
      </c>
      <c r="E114" s="8"/>
      <c r="F114" s="8"/>
      <c r="G114" s="57" t="s">
        <v>49</v>
      </c>
      <c r="H114" s="40" t="s">
        <v>34</v>
      </c>
      <c r="I114" s="70">
        <v>2000000</v>
      </c>
    </row>
    <row r="115" spans="1:9" ht="28.5" customHeight="1" thickBot="1">
      <c r="A115" s="14"/>
      <c r="B115" s="15"/>
      <c r="C115" s="15"/>
      <c r="D115" s="65"/>
      <c r="E115" s="15"/>
      <c r="F115" s="15"/>
      <c r="G115" s="58" t="s">
        <v>48</v>
      </c>
      <c r="H115" s="73"/>
      <c r="I115" s="71">
        <v>500000</v>
      </c>
    </row>
    <row r="116" spans="1:9" ht="15">
      <c r="A116" s="75">
        <v>8000</v>
      </c>
      <c r="B116" s="76"/>
      <c r="C116" s="76"/>
      <c r="D116" s="76"/>
      <c r="E116" s="76"/>
      <c r="F116" s="76"/>
      <c r="G116" s="77" t="s">
        <v>49</v>
      </c>
      <c r="H116" s="78" t="s">
        <v>60</v>
      </c>
      <c r="I116" s="79">
        <f>I118</f>
        <v>1500000</v>
      </c>
    </row>
    <row r="117" spans="1:9" ht="15">
      <c r="A117" s="80"/>
      <c r="B117" s="81"/>
      <c r="C117" s="81"/>
      <c r="D117" s="81"/>
      <c r="E117" s="81"/>
      <c r="F117" s="81"/>
      <c r="G117" s="82" t="s">
        <v>48</v>
      </c>
      <c r="H117" s="83"/>
      <c r="I117" s="84">
        <f>I119</f>
        <v>510000</v>
      </c>
    </row>
    <row r="118" spans="1:9" ht="15">
      <c r="A118" s="80"/>
      <c r="B118" s="38" t="s">
        <v>61</v>
      </c>
      <c r="C118" s="3"/>
      <c r="D118" s="85"/>
      <c r="E118" s="81"/>
      <c r="F118" s="81"/>
      <c r="G118" s="82" t="s">
        <v>49</v>
      </c>
      <c r="H118" s="83" t="s">
        <v>62</v>
      </c>
      <c r="I118" s="84">
        <f>I120</f>
        <v>1500000</v>
      </c>
    </row>
    <row r="119" spans="1:9" ht="15">
      <c r="A119" s="80"/>
      <c r="B119" s="86"/>
      <c r="C119" s="81"/>
      <c r="D119" s="85"/>
      <c r="E119" s="81"/>
      <c r="F119" s="81"/>
      <c r="G119" s="82" t="s">
        <v>48</v>
      </c>
      <c r="H119" s="83"/>
      <c r="I119" s="84">
        <f>I121</f>
        <v>510000</v>
      </c>
    </row>
    <row r="120" spans="1:9" ht="15">
      <c r="A120" s="80"/>
      <c r="B120" s="81"/>
      <c r="C120" s="81"/>
      <c r="D120" s="85" t="s">
        <v>5</v>
      </c>
      <c r="E120" s="81"/>
      <c r="F120" s="81"/>
      <c r="G120" s="82" t="s">
        <v>49</v>
      </c>
      <c r="H120" s="83" t="s">
        <v>7</v>
      </c>
      <c r="I120" s="84">
        <f>I124+I122</f>
        <v>1500000</v>
      </c>
    </row>
    <row r="121" spans="1:9" ht="15">
      <c r="A121" s="80"/>
      <c r="B121" s="81"/>
      <c r="C121" s="81"/>
      <c r="D121" s="85"/>
      <c r="E121" s="81"/>
      <c r="F121" s="81"/>
      <c r="G121" s="82" t="s">
        <v>48</v>
      </c>
      <c r="H121" s="83"/>
      <c r="I121" s="84">
        <f>I125+I123</f>
        <v>510000</v>
      </c>
    </row>
    <row r="122" spans="1:9" ht="25.5" customHeight="1">
      <c r="A122" s="80"/>
      <c r="B122" s="81"/>
      <c r="C122" s="81"/>
      <c r="D122" s="87" t="s">
        <v>12</v>
      </c>
      <c r="E122" s="81"/>
      <c r="F122" s="81"/>
      <c r="G122" s="82" t="s">
        <v>49</v>
      </c>
      <c r="H122" s="88" t="s">
        <v>9</v>
      </c>
      <c r="I122" s="84">
        <f>I130</f>
        <v>0</v>
      </c>
    </row>
    <row r="123" spans="1:9" ht="25.5" customHeight="1">
      <c r="A123" s="80"/>
      <c r="B123" s="81"/>
      <c r="C123" s="81"/>
      <c r="D123" s="87"/>
      <c r="E123" s="81"/>
      <c r="F123" s="81"/>
      <c r="G123" s="82" t="s">
        <v>48</v>
      </c>
      <c r="H123" s="88"/>
      <c r="I123" s="84">
        <f>I131</f>
        <v>10000</v>
      </c>
    </row>
    <row r="124" spans="1:9" ht="28.5" customHeight="1">
      <c r="A124" s="80"/>
      <c r="B124" s="81"/>
      <c r="C124" s="81"/>
      <c r="D124" s="89">
        <v>58</v>
      </c>
      <c r="E124" s="81"/>
      <c r="F124" s="81"/>
      <c r="G124" s="82" t="s">
        <v>49</v>
      </c>
      <c r="H124" s="90" t="s">
        <v>34</v>
      </c>
      <c r="I124" s="84">
        <f>I132</f>
        <v>1500000</v>
      </c>
    </row>
    <row r="125" spans="1:9" ht="27.75" customHeight="1" thickBot="1">
      <c r="A125" s="80"/>
      <c r="B125" s="81"/>
      <c r="C125" s="81"/>
      <c r="D125" s="89"/>
      <c r="E125" s="81"/>
      <c r="F125" s="81"/>
      <c r="G125" s="82" t="s">
        <v>48</v>
      </c>
      <c r="H125" s="91"/>
      <c r="I125" s="84">
        <f>I133</f>
        <v>500000</v>
      </c>
    </row>
    <row r="126" spans="1:9" ht="15">
      <c r="A126" s="75">
        <v>8001</v>
      </c>
      <c r="B126" s="76"/>
      <c r="C126" s="76"/>
      <c r="D126" s="76"/>
      <c r="E126" s="76"/>
      <c r="F126" s="76"/>
      <c r="G126" s="77" t="s">
        <v>49</v>
      </c>
      <c r="H126" s="78" t="s">
        <v>63</v>
      </c>
      <c r="I126" s="79">
        <f>I128</f>
        <v>1500000</v>
      </c>
    </row>
    <row r="127" spans="1:9" ht="15">
      <c r="A127" s="80"/>
      <c r="B127" s="81"/>
      <c r="C127" s="81"/>
      <c r="D127" s="81"/>
      <c r="E127" s="81"/>
      <c r="F127" s="81"/>
      <c r="G127" s="82" t="s">
        <v>48</v>
      </c>
      <c r="H127" s="83"/>
      <c r="I127" s="84">
        <f>I129</f>
        <v>510000</v>
      </c>
    </row>
    <row r="128" spans="1:9" ht="15">
      <c r="A128" s="80"/>
      <c r="B128" s="86"/>
      <c r="C128" s="81"/>
      <c r="D128" s="85" t="s">
        <v>5</v>
      </c>
      <c r="E128" s="81"/>
      <c r="F128" s="81"/>
      <c r="G128" s="82" t="s">
        <v>49</v>
      </c>
      <c r="H128" s="83" t="s">
        <v>7</v>
      </c>
      <c r="I128" s="84">
        <f>I130+I132</f>
        <v>1500000</v>
      </c>
    </row>
    <row r="129" spans="1:9" ht="15">
      <c r="A129" s="80"/>
      <c r="B129" s="86"/>
      <c r="C129" s="81"/>
      <c r="D129" s="85"/>
      <c r="E129" s="81"/>
      <c r="F129" s="81"/>
      <c r="G129" s="82" t="s">
        <v>48</v>
      </c>
      <c r="H129" s="83"/>
      <c r="I129" s="84">
        <f>I131+I133</f>
        <v>510000</v>
      </c>
    </row>
    <row r="130" spans="1:9" ht="26.25">
      <c r="A130" s="80"/>
      <c r="B130" s="81"/>
      <c r="C130" s="81"/>
      <c r="D130" s="92">
        <v>56</v>
      </c>
      <c r="E130" s="81"/>
      <c r="F130" s="81"/>
      <c r="G130" s="82" t="s">
        <v>49</v>
      </c>
      <c r="H130" s="88" t="s">
        <v>9</v>
      </c>
      <c r="I130" s="84">
        <v>0</v>
      </c>
    </row>
    <row r="131" spans="1:9" ht="15">
      <c r="A131" s="80"/>
      <c r="B131" s="81"/>
      <c r="C131" s="81"/>
      <c r="D131" s="92"/>
      <c r="E131" s="81"/>
      <c r="F131" s="81"/>
      <c r="G131" s="82" t="s">
        <v>48</v>
      </c>
      <c r="H131" s="88"/>
      <c r="I131" s="84">
        <v>10000</v>
      </c>
    </row>
    <row r="132" spans="1:9" ht="28.5" customHeight="1">
      <c r="A132" s="80"/>
      <c r="B132" s="81"/>
      <c r="C132" s="81"/>
      <c r="D132" s="92">
        <v>58</v>
      </c>
      <c r="E132" s="81"/>
      <c r="F132" s="81"/>
      <c r="G132" s="82" t="s">
        <v>49</v>
      </c>
      <c r="H132" s="90" t="s">
        <v>34</v>
      </c>
      <c r="I132" s="84">
        <v>1500000</v>
      </c>
    </row>
    <row r="133" spans="1:9" ht="28.5" customHeight="1" thickBot="1">
      <c r="A133" s="93"/>
      <c r="B133" s="94"/>
      <c r="C133" s="94"/>
      <c r="D133" s="95"/>
      <c r="E133" s="94"/>
      <c r="F133" s="94"/>
      <c r="G133" s="96" t="s">
        <v>48</v>
      </c>
      <c r="H133" s="91"/>
      <c r="I133" s="97">
        <v>500000</v>
      </c>
    </row>
    <row r="134" spans="1:9" ht="15" customHeight="1">
      <c r="A134" s="37">
        <v>5008</v>
      </c>
      <c r="B134" s="27"/>
      <c r="C134" s="27"/>
      <c r="D134" s="27"/>
      <c r="E134" s="27"/>
      <c r="F134" s="27"/>
      <c r="G134" s="57" t="s">
        <v>49</v>
      </c>
      <c r="H134" s="6" t="s">
        <v>15</v>
      </c>
      <c r="I134" s="48">
        <f>I136</f>
        <v>2378</v>
      </c>
    </row>
    <row r="135" spans="1:9" ht="15" customHeight="1">
      <c r="A135" s="37"/>
      <c r="B135" s="27"/>
      <c r="C135" s="27"/>
      <c r="D135" s="27"/>
      <c r="E135" s="27"/>
      <c r="F135" s="27"/>
      <c r="G135" s="57" t="s">
        <v>48</v>
      </c>
      <c r="H135" s="6"/>
      <c r="I135" s="48">
        <f>I137</f>
        <v>578</v>
      </c>
    </row>
    <row r="136" spans="1:9" ht="15" customHeight="1">
      <c r="A136" s="26"/>
      <c r="B136" s="27"/>
      <c r="C136" s="27"/>
      <c r="D136" s="9" t="s">
        <v>5</v>
      </c>
      <c r="E136" s="27"/>
      <c r="F136" s="27"/>
      <c r="G136" s="57" t="s">
        <v>49</v>
      </c>
      <c r="H136" s="10" t="s">
        <v>7</v>
      </c>
      <c r="I136" s="12">
        <f>I138+I140</f>
        <v>2378</v>
      </c>
    </row>
    <row r="137" spans="1:9" ht="15" customHeight="1">
      <c r="A137" s="26"/>
      <c r="B137" s="27"/>
      <c r="C137" s="27"/>
      <c r="D137" s="9"/>
      <c r="E137" s="27"/>
      <c r="F137" s="27"/>
      <c r="G137" s="57" t="s">
        <v>48</v>
      </c>
      <c r="H137" s="10"/>
      <c r="I137" s="12">
        <f>I139+I141</f>
        <v>578</v>
      </c>
    </row>
    <row r="138" spans="1:9" ht="28.5" customHeight="1">
      <c r="A138" s="26"/>
      <c r="B138" s="27"/>
      <c r="C138" s="27"/>
      <c r="D138" s="8">
        <v>56</v>
      </c>
      <c r="E138" s="27"/>
      <c r="F138" s="27"/>
      <c r="G138" s="57" t="s">
        <v>49</v>
      </c>
      <c r="H138" s="13" t="s">
        <v>9</v>
      </c>
      <c r="I138" s="12">
        <f>I146</f>
        <v>578</v>
      </c>
    </row>
    <row r="139" spans="1:9" ht="28.5" customHeight="1">
      <c r="A139" s="26"/>
      <c r="B139" s="27"/>
      <c r="C139" s="27"/>
      <c r="D139" s="8"/>
      <c r="E139" s="27"/>
      <c r="F139" s="27"/>
      <c r="G139" s="57" t="s">
        <v>48</v>
      </c>
      <c r="H139" s="13"/>
      <c r="I139" s="12">
        <f>I147</f>
        <v>578</v>
      </c>
    </row>
    <row r="140" spans="1:9" ht="28.5" customHeight="1">
      <c r="A140" s="26"/>
      <c r="B140" s="27"/>
      <c r="C140" s="27"/>
      <c r="D140" s="39">
        <v>58</v>
      </c>
      <c r="E140" s="8"/>
      <c r="F140" s="8"/>
      <c r="G140" s="57" t="s">
        <v>49</v>
      </c>
      <c r="H140" s="40" t="s">
        <v>34</v>
      </c>
      <c r="I140" s="12">
        <f>I148</f>
        <v>1800</v>
      </c>
    </row>
    <row r="141" spans="1:9" ht="28.5" customHeight="1" thickBot="1">
      <c r="A141" s="66"/>
      <c r="B141" s="67"/>
      <c r="C141" s="67"/>
      <c r="D141" s="65"/>
      <c r="E141" s="15"/>
      <c r="F141" s="15"/>
      <c r="G141" s="58" t="s">
        <v>48</v>
      </c>
      <c r="H141" s="64"/>
      <c r="I141" s="17">
        <f>I149</f>
        <v>0</v>
      </c>
    </row>
    <row r="142" spans="1:9" ht="15" customHeight="1">
      <c r="A142" s="18">
        <v>5108</v>
      </c>
      <c r="B142" s="28"/>
      <c r="C142" s="28"/>
      <c r="D142" s="28"/>
      <c r="E142" s="28"/>
      <c r="F142" s="28"/>
      <c r="G142" s="63" t="s">
        <v>49</v>
      </c>
      <c r="H142" s="20" t="s">
        <v>14</v>
      </c>
      <c r="I142" s="22">
        <f>I144</f>
        <v>2378</v>
      </c>
    </row>
    <row r="143" spans="1:9" ht="15" customHeight="1">
      <c r="A143" s="4"/>
      <c r="B143" s="8"/>
      <c r="C143" s="8"/>
      <c r="D143" s="8"/>
      <c r="E143" s="8"/>
      <c r="F143" s="8"/>
      <c r="G143" s="57" t="s">
        <v>48</v>
      </c>
      <c r="H143" s="6"/>
      <c r="I143" s="48">
        <f>I145</f>
        <v>578</v>
      </c>
    </row>
    <row r="144" spans="1:9" ht="15" customHeight="1">
      <c r="A144" s="7"/>
      <c r="B144" s="8"/>
      <c r="C144" s="8"/>
      <c r="D144" s="9" t="s">
        <v>5</v>
      </c>
      <c r="E144" s="8"/>
      <c r="F144" s="8"/>
      <c r="G144" s="57" t="s">
        <v>49</v>
      </c>
      <c r="H144" s="10" t="s">
        <v>7</v>
      </c>
      <c r="I144" s="12">
        <f>I146+I148</f>
        <v>2378</v>
      </c>
    </row>
    <row r="145" spans="1:9" ht="15" customHeight="1">
      <c r="A145" s="7"/>
      <c r="B145" s="8"/>
      <c r="C145" s="8"/>
      <c r="D145" s="9"/>
      <c r="E145" s="8"/>
      <c r="F145" s="8"/>
      <c r="G145" s="57" t="s">
        <v>48</v>
      </c>
      <c r="H145" s="10"/>
      <c r="I145" s="12">
        <f>I147+I149</f>
        <v>578</v>
      </c>
    </row>
    <row r="146" spans="1:9" ht="28.5" customHeight="1">
      <c r="A146" s="7"/>
      <c r="B146" s="8"/>
      <c r="C146" s="8"/>
      <c r="D146" s="9" t="s">
        <v>12</v>
      </c>
      <c r="E146" s="8"/>
      <c r="F146" s="8"/>
      <c r="G146" s="57" t="s">
        <v>49</v>
      </c>
      <c r="H146" s="13" t="s">
        <v>9</v>
      </c>
      <c r="I146" s="12">
        <v>578</v>
      </c>
    </row>
    <row r="147" spans="1:9" ht="28.5" customHeight="1">
      <c r="A147" s="7"/>
      <c r="B147" s="8"/>
      <c r="C147" s="8"/>
      <c r="D147" s="9"/>
      <c r="E147" s="8"/>
      <c r="F147" s="8"/>
      <c r="G147" s="57" t="s">
        <v>48</v>
      </c>
      <c r="H147" s="13"/>
      <c r="I147" s="12">
        <v>578</v>
      </c>
    </row>
    <row r="148" spans="1:9" ht="28.5" customHeight="1">
      <c r="A148" s="7"/>
      <c r="B148" s="8"/>
      <c r="C148" s="8"/>
      <c r="D148" s="39">
        <v>58</v>
      </c>
      <c r="E148" s="8"/>
      <c r="F148" s="8"/>
      <c r="G148" s="57" t="s">
        <v>49</v>
      </c>
      <c r="H148" s="40" t="s">
        <v>34</v>
      </c>
      <c r="I148" s="12">
        <v>1800</v>
      </c>
    </row>
    <row r="149" spans="1:9" ht="28.5" customHeight="1" thickBot="1">
      <c r="A149" s="14"/>
      <c r="B149" s="15"/>
      <c r="C149" s="15"/>
      <c r="D149" s="65"/>
      <c r="E149" s="15"/>
      <c r="F149" s="15"/>
      <c r="G149" s="58" t="s">
        <v>48</v>
      </c>
      <c r="H149" s="64"/>
      <c r="I149" s="17">
        <v>0</v>
      </c>
    </row>
    <row r="150" spans="1:9" ht="15">
      <c r="A150" s="18">
        <v>5010</v>
      </c>
      <c r="B150" s="28"/>
      <c r="C150" s="28"/>
      <c r="D150" s="28"/>
      <c r="E150" s="28"/>
      <c r="F150" s="28"/>
      <c r="G150" s="63" t="s">
        <v>49</v>
      </c>
      <c r="H150" s="20" t="s">
        <v>30</v>
      </c>
      <c r="I150" s="22">
        <f>I152+I160</f>
        <v>4705</v>
      </c>
    </row>
    <row r="151" spans="1:9" ht="15">
      <c r="A151" s="4"/>
      <c r="B151" s="8"/>
      <c r="C151" s="8"/>
      <c r="D151" s="8"/>
      <c r="E151" s="8"/>
      <c r="F151" s="8"/>
      <c r="G151" s="57" t="s">
        <v>48</v>
      </c>
      <c r="H151" s="6"/>
      <c r="I151" s="48">
        <f>I153+I161</f>
        <v>4705</v>
      </c>
    </row>
    <row r="152" spans="1:9" ht="15">
      <c r="A152" s="4"/>
      <c r="B152" s="8"/>
      <c r="C152" s="8"/>
      <c r="D152" s="9" t="s">
        <v>5</v>
      </c>
      <c r="E152" s="8"/>
      <c r="F152" s="8"/>
      <c r="G152" s="57" t="s">
        <v>49</v>
      </c>
      <c r="H152" s="10" t="s">
        <v>7</v>
      </c>
      <c r="I152" s="12">
        <f>I154+I156+I158</f>
        <v>4705</v>
      </c>
    </row>
    <row r="153" spans="1:9" ht="15">
      <c r="A153" s="4"/>
      <c r="B153" s="8"/>
      <c r="C153" s="8"/>
      <c r="D153" s="9"/>
      <c r="E153" s="8"/>
      <c r="F153" s="8"/>
      <c r="G153" s="57" t="s">
        <v>48</v>
      </c>
      <c r="H153" s="10"/>
      <c r="I153" s="12">
        <f>I155+I157+I159</f>
        <v>4705</v>
      </c>
    </row>
    <row r="154" spans="1:9" ht="15">
      <c r="A154" s="4"/>
      <c r="B154" s="8"/>
      <c r="C154" s="8"/>
      <c r="D154" s="8">
        <v>10</v>
      </c>
      <c r="E154" s="8"/>
      <c r="F154" s="8"/>
      <c r="G154" s="57" t="s">
        <v>49</v>
      </c>
      <c r="H154" s="10" t="s">
        <v>8</v>
      </c>
      <c r="I154" s="12">
        <f aca="true" t="shared" si="3" ref="I154:I159">I168</f>
        <v>1540</v>
      </c>
    </row>
    <row r="155" spans="1:9" ht="15">
      <c r="A155" s="4"/>
      <c r="B155" s="8"/>
      <c r="C155" s="8"/>
      <c r="D155" s="8"/>
      <c r="E155" s="8"/>
      <c r="F155" s="8"/>
      <c r="G155" s="57" t="s">
        <v>48</v>
      </c>
      <c r="H155" s="10"/>
      <c r="I155" s="12">
        <f t="shared" si="3"/>
        <v>1540</v>
      </c>
    </row>
    <row r="156" spans="1:9" ht="15">
      <c r="A156" s="4"/>
      <c r="B156" s="8"/>
      <c r="C156" s="8"/>
      <c r="D156" s="8">
        <v>20</v>
      </c>
      <c r="E156" s="8"/>
      <c r="F156" s="8"/>
      <c r="G156" s="57" t="s">
        <v>49</v>
      </c>
      <c r="H156" s="10" t="s">
        <v>19</v>
      </c>
      <c r="I156" s="12">
        <f t="shared" si="3"/>
        <v>2665</v>
      </c>
    </row>
    <row r="157" spans="1:9" ht="15">
      <c r="A157" s="4"/>
      <c r="B157" s="8"/>
      <c r="C157" s="8"/>
      <c r="D157" s="8"/>
      <c r="E157" s="8"/>
      <c r="F157" s="8"/>
      <c r="G157" s="57" t="s">
        <v>48</v>
      </c>
      <c r="H157" s="10"/>
      <c r="I157" s="12">
        <f t="shared" si="3"/>
        <v>2665</v>
      </c>
    </row>
    <row r="158" spans="1:9" ht="15">
      <c r="A158" s="4"/>
      <c r="B158" s="8"/>
      <c r="C158" s="8"/>
      <c r="D158" s="8">
        <v>55</v>
      </c>
      <c r="E158" s="8"/>
      <c r="F158" s="8"/>
      <c r="G158" s="57" t="s">
        <v>49</v>
      </c>
      <c r="H158" s="10" t="s">
        <v>31</v>
      </c>
      <c r="I158" s="12">
        <f t="shared" si="3"/>
        <v>500</v>
      </c>
    </row>
    <row r="159" spans="1:9" ht="15">
      <c r="A159" s="4"/>
      <c r="B159" s="8"/>
      <c r="C159" s="8"/>
      <c r="D159" s="8"/>
      <c r="E159" s="8"/>
      <c r="F159" s="8"/>
      <c r="G159" s="57" t="s">
        <v>48</v>
      </c>
      <c r="H159" s="10"/>
      <c r="I159" s="12">
        <f t="shared" si="3"/>
        <v>500</v>
      </c>
    </row>
    <row r="160" spans="1:9" ht="15">
      <c r="A160" s="4"/>
      <c r="B160" s="8"/>
      <c r="C160" s="8"/>
      <c r="D160" s="8">
        <v>70</v>
      </c>
      <c r="E160" s="8"/>
      <c r="F160" s="8"/>
      <c r="G160" s="57" t="s">
        <v>49</v>
      </c>
      <c r="H160" s="10" t="s">
        <v>37</v>
      </c>
      <c r="I160" s="12">
        <f>I162</f>
        <v>0</v>
      </c>
    </row>
    <row r="161" spans="1:9" ht="15">
      <c r="A161" s="4"/>
      <c r="B161" s="8"/>
      <c r="C161" s="8"/>
      <c r="D161" s="8"/>
      <c r="E161" s="8"/>
      <c r="F161" s="8"/>
      <c r="G161" s="57" t="s">
        <v>48</v>
      </c>
      <c r="H161" s="10"/>
      <c r="I161" s="12">
        <f>I163</f>
        <v>0</v>
      </c>
    </row>
    <row r="162" spans="1:9" ht="15">
      <c r="A162" s="4"/>
      <c r="B162" s="8"/>
      <c r="C162" s="8"/>
      <c r="D162" s="8">
        <v>71</v>
      </c>
      <c r="E162" s="8"/>
      <c r="F162" s="8"/>
      <c r="G162" s="57" t="s">
        <v>49</v>
      </c>
      <c r="H162" s="10" t="s">
        <v>11</v>
      </c>
      <c r="I162" s="12">
        <f>I176</f>
        <v>0</v>
      </c>
    </row>
    <row r="163" spans="1:9" ht="15.75" thickBot="1">
      <c r="A163" s="35"/>
      <c r="B163" s="15"/>
      <c r="C163" s="15"/>
      <c r="D163" s="15"/>
      <c r="E163" s="15"/>
      <c r="F163" s="15"/>
      <c r="G163" s="58" t="s">
        <v>48</v>
      </c>
      <c r="H163" s="16"/>
      <c r="I163" s="17">
        <f>I177</f>
        <v>0</v>
      </c>
    </row>
    <row r="164" spans="1:9" ht="15">
      <c r="A164" s="18">
        <v>5110</v>
      </c>
      <c r="B164" s="28"/>
      <c r="C164" s="28"/>
      <c r="D164" s="28"/>
      <c r="E164" s="28"/>
      <c r="F164" s="28"/>
      <c r="G164" s="63" t="s">
        <v>49</v>
      </c>
      <c r="H164" s="20" t="s">
        <v>14</v>
      </c>
      <c r="I164" s="22">
        <f>I166+I174</f>
        <v>4705</v>
      </c>
    </row>
    <row r="165" spans="1:9" ht="15">
      <c r="A165" s="4"/>
      <c r="B165" s="8"/>
      <c r="C165" s="8"/>
      <c r="D165" s="8"/>
      <c r="E165" s="8"/>
      <c r="F165" s="8"/>
      <c r="G165" s="57" t="s">
        <v>48</v>
      </c>
      <c r="H165" s="6"/>
      <c r="I165" s="48">
        <f>I167+I175</f>
        <v>4705</v>
      </c>
    </row>
    <row r="166" spans="1:9" ht="15">
      <c r="A166" s="4"/>
      <c r="B166" s="8"/>
      <c r="C166" s="8"/>
      <c r="D166" s="9" t="s">
        <v>5</v>
      </c>
      <c r="E166" s="8"/>
      <c r="F166" s="8"/>
      <c r="G166" s="57" t="s">
        <v>49</v>
      </c>
      <c r="H166" s="10" t="s">
        <v>7</v>
      </c>
      <c r="I166" s="12">
        <f>I168+I170+I172</f>
        <v>4705</v>
      </c>
    </row>
    <row r="167" spans="1:9" ht="15">
      <c r="A167" s="4"/>
      <c r="B167" s="8"/>
      <c r="C167" s="8"/>
      <c r="D167" s="9"/>
      <c r="E167" s="8"/>
      <c r="F167" s="8"/>
      <c r="G167" s="57" t="s">
        <v>48</v>
      </c>
      <c r="H167" s="10"/>
      <c r="I167" s="12">
        <f>I169+I171+I173</f>
        <v>4705</v>
      </c>
    </row>
    <row r="168" spans="1:9" ht="15">
      <c r="A168" s="4"/>
      <c r="B168" s="8"/>
      <c r="C168" s="8"/>
      <c r="D168" s="8">
        <v>10</v>
      </c>
      <c r="E168" s="8"/>
      <c r="F168" s="8"/>
      <c r="G168" s="57" t="s">
        <v>49</v>
      </c>
      <c r="H168" s="10" t="s">
        <v>8</v>
      </c>
      <c r="I168" s="12">
        <v>1540</v>
      </c>
    </row>
    <row r="169" spans="1:9" ht="15">
      <c r="A169" s="4"/>
      <c r="B169" s="8"/>
      <c r="C169" s="8"/>
      <c r="D169" s="8"/>
      <c r="E169" s="8"/>
      <c r="F169" s="8"/>
      <c r="G169" s="57" t="s">
        <v>48</v>
      </c>
      <c r="H169" s="10"/>
      <c r="I169" s="12">
        <v>1540</v>
      </c>
    </row>
    <row r="170" spans="1:9" ht="15">
      <c r="A170" s="4"/>
      <c r="B170" s="8"/>
      <c r="C170" s="8"/>
      <c r="D170" s="8">
        <v>20</v>
      </c>
      <c r="E170" s="8"/>
      <c r="F170" s="8"/>
      <c r="G170" s="57" t="s">
        <v>49</v>
      </c>
      <c r="H170" s="10" t="s">
        <v>19</v>
      </c>
      <c r="I170" s="12">
        <v>2665</v>
      </c>
    </row>
    <row r="171" spans="1:9" ht="15">
      <c r="A171" s="4"/>
      <c r="B171" s="8"/>
      <c r="C171" s="8"/>
      <c r="D171" s="8"/>
      <c r="E171" s="8"/>
      <c r="F171" s="8"/>
      <c r="G171" s="57" t="s">
        <v>48</v>
      </c>
      <c r="H171" s="10"/>
      <c r="I171" s="12">
        <v>2665</v>
      </c>
    </row>
    <row r="172" spans="1:9" ht="15">
      <c r="A172" s="4"/>
      <c r="B172" s="8"/>
      <c r="C172" s="8"/>
      <c r="D172" s="8">
        <v>55</v>
      </c>
      <c r="E172" s="8"/>
      <c r="F172" s="8"/>
      <c r="G172" s="57" t="s">
        <v>49</v>
      </c>
      <c r="H172" s="10" t="s">
        <v>31</v>
      </c>
      <c r="I172" s="12">
        <v>500</v>
      </c>
    </row>
    <row r="173" spans="1:9" ht="15">
      <c r="A173" s="4"/>
      <c r="B173" s="8"/>
      <c r="C173" s="8"/>
      <c r="D173" s="8"/>
      <c r="E173" s="8"/>
      <c r="F173" s="8"/>
      <c r="G173" s="57" t="s">
        <v>48</v>
      </c>
      <c r="H173" s="10"/>
      <c r="I173" s="12">
        <v>500</v>
      </c>
    </row>
    <row r="174" spans="1:9" ht="15">
      <c r="A174" s="4"/>
      <c r="B174" s="8"/>
      <c r="C174" s="8"/>
      <c r="D174" s="8">
        <v>70</v>
      </c>
      <c r="E174" s="8"/>
      <c r="F174" s="8"/>
      <c r="G174" s="57" t="s">
        <v>49</v>
      </c>
      <c r="H174" s="10" t="s">
        <v>37</v>
      </c>
      <c r="I174" s="12">
        <f>I176</f>
        <v>0</v>
      </c>
    </row>
    <row r="175" spans="1:9" ht="15">
      <c r="A175" s="4"/>
      <c r="B175" s="8"/>
      <c r="C175" s="8"/>
      <c r="D175" s="8"/>
      <c r="E175" s="8"/>
      <c r="F175" s="8"/>
      <c r="G175" s="57" t="s">
        <v>48</v>
      </c>
      <c r="H175" s="10"/>
      <c r="I175" s="12">
        <f>I177</f>
        <v>0</v>
      </c>
    </row>
    <row r="176" spans="1:9" ht="15">
      <c r="A176" s="4"/>
      <c r="B176" s="8"/>
      <c r="C176" s="8"/>
      <c r="D176" s="8">
        <v>71</v>
      </c>
      <c r="E176" s="8"/>
      <c r="F176" s="8"/>
      <c r="G176" s="57" t="s">
        <v>49</v>
      </c>
      <c r="H176" s="10" t="s">
        <v>11</v>
      </c>
      <c r="I176" s="12">
        <v>0</v>
      </c>
    </row>
    <row r="177" spans="1:9" ht="15.75" thickBot="1">
      <c r="A177" s="35"/>
      <c r="B177" s="15"/>
      <c r="C177" s="15"/>
      <c r="D177" s="15"/>
      <c r="E177" s="15"/>
      <c r="F177" s="15"/>
      <c r="G177" s="58" t="s">
        <v>48</v>
      </c>
      <c r="H177" s="54"/>
      <c r="I177" s="17">
        <v>0</v>
      </c>
    </row>
    <row r="178" ht="10.5" customHeight="1"/>
    <row r="179" spans="1:9" ht="15.75">
      <c r="A179" s="60" t="s">
        <v>46</v>
      </c>
      <c r="D179" s="1"/>
      <c r="E179" s="1"/>
      <c r="F179" s="1"/>
      <c r="G179" s="1"/>
      <c r="H179" s="1"/>
      <c r="I179" s="61"/>
    </row>
    <row r="180" spans="1:8" ht="15">
      <c r="A180" s="60" t="s">
        <v>47</v>
      </c>
      <c r="D180" s="1"/>
      <c r="E180" s="1"/>
      <c r="F180" s="1"/>
      <c r="G180" s="1"/>
      <c r="H180" s="1"/>
    </row>
    <row r="181" spans="4:8" ht="15">
      <c r="D181" s="1"/>
      <c r="E181" s="1"/>
      <c r="F181" s="1"/>
      <c r="G181" s="1"/>
      <c r="H181" s="1"/>
    </row>
    <row r="182" spans="1:9" ht="15">
      <c r="A182" s="141"/>
      <c r="B182" s="141"/>
      <c r="C182" s="141"/>
      <c r="D182" s="141"/>
      <c r="E182" s="141"/>
      <c r="F182" s="141"/>
      <c r="G182" s="141"/>
      <c r="H182" s="141"/>
      <c r="I182" s="141"/>
    </row>
    <row r="183" spans="1:9" ht="15">
      <c r="A183" s="141"/>
      <c r="B183" s="141"/>
      <c r="C183" s="141"/>
      <c r="D183" s="141"/>
      <c r="E183" s="141"/>
      <c r="F183" s="141"/>
      <c r="G183" s="141"/>
      <c r="H183" s="141"/>
      <c r="I183" s="141"/>
    </row>
    <row r="184" spans="4:8" ht="15">
      <c r="D184" s="1"/>
      <c r="E184" s="1"/>
      <c r="F184" s="1"/>
      <c r="G184" s="1"/>
      <c r="H184" s="1"/>
    </row>
    <row r="185" spans="4:8" ht="15">
      <c r="D185" s="1"/>
      <c r="E185" s="1"/>
      <c r="F185" s="1"/>
      <c r="G185" s="1"/>
      <c r="H185" s="1"/>
    </row>
    <row r="186" spans="4:8" ht="15">
      <c r="D186" s="1"/>
      <c r="E186" s="1"/>
      <c r="F186" s="1"/>
      <c r="G186" s="1"/>
      <c r="H186" s="1"/>
    </row>
    <row r="187" spans="4:8" ht="15.75">
      <c r="D187" s="61"/>
      <c r="E187" s="1"/>
      <c r="F187" s="1"/>
      <c r="G187" s="1"/>
      <c r="H187" s="1"/>
    </row>
    <row r="188" ht="15.75">
      <c r="D188" s="61"/>
    </row>
    <row r="189" ht="15.75">
      <c r="D189" s="61"/>
    </row>
    <row r="190" ht="15.75">
      <c r="D190" s="61"/>
    </row>
    <row r="191" ht="15.75">
      <c r="D191" s="62"/>
    </row>
    <row r="192" spans="4:9" ht="15">
      <c r="D192" s="1"/>
      <c r="E192" s="1"/>
      <c r="F192" s="1"/>
      <c r="G192" s="1"/>
      <c r="H192" s="1"/>
      <c r="I192" s="1"/>
    </row>
    <row r="193" spans="4:9" ht="15">
      <c r="D193" s="1"/>
      <c r="E193" s="1"/>
      <c r="F193" s="1"/>
      <c r="G193" s="1"/>
      <c r="H193" s="1"/>
      <c r="I193" s="1"/>
    </row>
    <row r="194" spans="4:9" ht="15">
      <c r="D194" s="1"/>
      <c r="E194" s="1"/>
      <c r="F194" s="1"/>
      <c r="G194" s="1"/>
      <c r="H194" s="1"/>
      <c r="I194" s="1"/>
    </row>
  </sheetData>
  <sheetProtection/>
  <mergeCells count="4">
    <mergeCell ref="A4:I4"/>
    <mergeCell ref="M20:P24"/>
    <mergeCell ref="A182:I182"/>
    <mergeCell ref="A183:I183"/>
  </mergeCells>
  <printOptions horizontalCentered="1"/>
  <pageMargins left="0.78740157480315" right="0.31496062992126" top="0.354330708661417" bottom="0.236220472440945" header="0.196850393700787" footer="0.31496062992126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P194"/>
  <sheetViews>
    <sheetView tabSelected="1" zoomScalePageLayoutView="0" workbookViewId="0" topLeftCell="A1">
      <pane ySplit="7" topLeftCell="A95" activePane="bottomLeft" state="frozen"/>
      <selection pane="topLeft" activeCell="I80" sqref="I80:I83"/>
      <selection pane="bottomLeft" activeCell="E156" sqref="E156:E159"/>
    </sheetView>
  </sheetViews>
  <sheetFormatPr defaultColWidth="9.140625" defaultRowHeight="15"/>
  <cols>
    <col min="1" max="1" width="7.57421875" style="2" customWidth="1"/>
    <col min="2" max="2" width="6.00390625" style="2" customWidth="1"/>
    <col min="3" max="3" width="4.421875" style="2" customWidth="1"/>
    <col min="4" max="4" width="5.7109375" style="2" customWidth="1"/>
    <col min="5" max="5" width="6.140625" style="2" customWidth="1"/>
    <col min="6" max="7" width="6.7109375" style="2" customWidth="1"/>
    <col min="8" max="8" width="62.421875" style="2" customWidth="1"/>
    <col min="9" max="9" width="14.57421875" style="2" customWidth="1"/>
    <col min="10" max="10" width="2.28125" style="2" customWidth="1"/>
    <col min="11" max="16384" width="9.140625" style="2" customWidth="1"/>
  </cols>
  <sheetData>
    <row r="1" ht="15">
      <c r="A1" s="1" t="s">
        <v>55</v>
      </c>
    </row>
    <row r="2" ht="15">
      <c r="A2" s="1" t="s">
        <v>41</v>
      </c>
    </row>
    <row r="4" spans="1:9" s="1" customFormat="1" ht="35.25" customHeight="1">
      <c r="A4" s="140" t="s">
        <v>58</v>
      </c>
      <c r="B4" s="140"/>
      <c r="C4" s="140"/>
      <c r="D4" s="140"/>
      <c r="E4" s="140"/>
      <c r="F4" s="140"/>
      <c r="G4" s="140"/>
      <c r="H4" s="140"/>
      <c r="I4" s="140"/>
    </row>
    <row r="5" spans="1:9" s="1" customFormat="1" ht="16.5" customHeight="1">
      <c r="A5" s="36"/>
      <c r="B5" s="36"/>
      <c r="C5" s="36"/>
      <c r="D5" s="36"/>
      <c r="E5" s="36"/>
      <c r="F5" s="36"/>
      <c r="G5" s="36"/>
      <c r="H5" s="36"/>
      <c r="I5" s="36"/>
    </row>
    <row r="6" spans="1:9" ht="15.75" thickBot="1">
      <c r="A6" s="3"/>
      <c r="B6" s="3"/>
      <c r="C6" s="3"/>
      <c r="D6" s="3"/>
      <c r="E6" s="3"/>
      <c r="F6" s="3"/>
      <c r="G6" s="3"/>
      <c r="H6" s="3"/>
      <c r="I6" s="74" t="s">
        <v>33</v>
      </c>
    </row>
    <row r="7" spans="1:9" ht="57.75" customHeight="1">
      <c r="A7" s="119" t="s">
        <v>0</v>
      </c>
      <c r="B7" s="120" t="s">
        <v>1</v>
      </c>
      <c r="C7" s="120" t="s">
        <v>2</v>
      </c>
      <c r="D7" s="120" t="s">
        <v>32</v>
      </c>
      <c r="E7" s="120" t="s">
        <v>3</v>
      </c>
      <c r="F7" s="120" t="s">
        <v>51</v>
      </c>
      <c r="G7" s="120" t="s">
        <v>45</v>
      </c>
      <c r="H7" s="120" t="s">
        <v>4</v>
      </c>
      <c r="I7" s="121" t="s">
        <v>59</v>
      </c>
    </row>
    <row r="8" spans="1:9" ht="15">
      <c r="A8" s="122" t="s">
        <v>64</v>
      </c>
      <c r="B8" s="101">
        <v>1</v>
      </c>
      <c r="C8" s="101"/>
      <c r="D8" s="101"/>
      <c r="E8" s="101"/>
      <c r="F8" s="101"/>
      <c r="G8" s="101" t="s">
        <v>65</v>
      </c>
      <c r="H8" s="102" t="s">
        <v>67</v>
      </c>
      <c r="I8" s="123">
        <v>3134211</v>
      </c>
    </row>
    <row r="9" spans="1:9" ht="15">
      <c r="A9" s="122" t="s">
        <v>64</v>
      </c>
      <c r="B9" s="101">
        <v>1</v>
      </c>
      <c r="C9" s="101"/>
      <c r="D9" s="101"/>
      <c r="E9" s="101"/>
      <c r="F9" s="101"/>
      <c r="G9" s="101" t="s">
        <v>66</v>
      </c>
      <c r="H9" s="102" t="s">
        <v>68</v>
      </c>
      <c r="I9" s="123">
        <v>3134211</v>
      </c>
    </row>
    <row r="10" spans="1:9" ht="15">
      <c r="A10" s="122" t="s">
        <v>64</v>
      </c>
      <c r="B10" s="101">
        <v>3</v>
      </c>
      <c r="C10" s="101"/>
      <c r="D10" s="101"/>
      <c r="E10" s="101"/>
      <c r="F10" s="101"/>
      <c r="G10" s="101" t="s">
        <v>65</v>
      </c>
      <c r="H10" s="102" t="s">
        <v>69</v>
      </c>
      <c r="I10" s="123">
        <v>3134211</v>
      </c>
    </row>
    <row r="11" spans="1:9" ht="15">
      <c r="A11" s="122" t="s">
        <v>64</v>
      </c>
      <c r="B11" s="101">
        <v>3</v>
      </c>
      <c r="C11" s="101"/>
      <c r="D11" s="101"/>
      <c r="E11" s="101"/>
      <c r="F11" s="101"/>
      <c r="G11" s="101" t="s">
        <v>66</v>
      </c>
      <c r="H11" s="102" t="s">
        <v>70</v>
      </c>
      <c r="I11" s="123">
        <v>3134211</v>
      </c>
    </row>
    <row r="12" spans="1:9" ht="15">
      <c r="A12" s="122"/>
      <c r="B12" s="101"/>
      <c r="C12" s="101"/>
      <c r="D12" s="101">
        <v>1</v>
      </c>
      <c r="E12" s="101"/>
      <c r="F12" s="101"/>
      <c r="G12" s="101" t="s">
        <v>65</v>
      </c>
      <c r="H12" s="102" t="s">
        <v>71</v>
      </c>
      <c r="I12" s="123">
        <v>3134211</v>
      </c>
    </row>
    <row r="13" spans="1:9" ht="15">
      <c r="A13" s="122"/>
      <c r="B13" s="101"/>
      <c r="C13" s="101"/>
      <c r="D13" s="101">
        <v>1</v>
      </c>
      <c r="E13" s="101"/>
      <c r="F13" s="101"/>
      <c r="G13" s="101" t="s">
        <v>66</v>
      </c>
      <c r="H13" s="102" t="s">
        <v>72</v>
      </c>
      <c r="I13" s="123">
        <v>3134211</v>
      </c>
    </row>
    <row r="14" spans="1:9" ht="15">
      <c r="A14" s="122"/>
      <c r="B14" s="101"/>
      <c r="C14" s="101"/>
      <c r="D14" s="101">
        <v>10</v>
      </c>
      <c r="E14" s="101"/>
      <c r="F14" s="101"/>
      <c r="G14" s="101" t="s">
        <v>73</v>
      </c>
      <c r="H14" s="102" t="s">
        <v>74</v>
      </c>
      <c r="I14" s="123">
        <v>2777545</v>
      </c>
    </row>
    <row r="15" spans="1:9" ht="15">
      <c r="A15" s="122"/>
      <c r="B15" s="101"/>
      <c r="C15" s="101"/>
      <c r="D15" s="101">
        <v>10</v>
      </c>
      <c r="E15" s="101"/>
      <c r="F15" s="101"/>
      <c r="G15" s="101" t="s">
        <v>66</v>
      </c>
      <c r="H15" s="102" t="s">
        <v>75</v>
      </c>
      <c r="I15" s="123">
        <v>2777545</v>
      </c>
    </row>
    <row r="16" spans="1:10" s="1" customFormat="1" ht="15">
      <c r="A16" s="124"/>
      <c r="B16" s="103"/>
      <c r="C16" s="103"/>
      <c r="D16" s="103"/>
      <c r="E16" s="103">
        <v>1</v>
      </c>
      <c r="F16" s="103"/>
      <c r="G16" s="104" t="s">
        <v>65</v>
      </c>
      <c r="H16" s="103" t="s">
        <v>76</v>
      </c>
      <c r="I16" s="125">
        <v>2676719</v>
      </c>
      <c r="J16" s="100"/>
    </row>
    <row r="17" spans="1:10" s="1" customFormat="1" ht="15">
      <c r="A17" s="124"/>
      <c r="B17" s="103"/>
      <c r="C17" s="103"/>
      <c r="D17" s="103"/>
      <c r="E17" s="103">
        <v>1</v>
      </c>
      <c r="F17" s="103"/>
      <c r="G17" s="104" t="s">
        <v>66</v>
      </c>
      <c r="H17" s="103" t="s">
        <v>77</v>
      </c>
      <c r="I17" s="125">
        <v>2676719</v>
      </c>
      <c r="J17" s="100"/>
    </row>
    <row r="18" spans="1:10" ht="15">
      <c r="A18" s="124"/>
      <c r="B18" s="103"/>
      <c r="C18" s="103"/>
      <c r="D18" s="139"/>
      <c r="E18" s="103"/>
      <c r="F18" s="103">
        <v>1</v>
      </c>
      <c r="G18" s="104" t="s">
        <v>65</v>
      </c>
      <c r="H18" s="103" t="s">
        <v>78</v>
      </c>
      <c r="I18" s="125">
        <v>2273605</v>
      </c>
      <c r="J18" s="27"/>
    </row>
    <row r="19" spans="1:10" ht="15">
      <c r="A19" s="124"/>
      <c r="B19" s="103"/>
      <c r="C19" s="103"/>
      <c r="D19" s="139"/>
      <c r="E19" s="103"/>
      <c r="F19" s="103">
        <v>1</v>
      </c>
      <c r="G19" s="104" t="s">
        <v>66</v>
      </c>
      <c r="H19" s="103" t="s">
        <v>79</v>
      </c>
      <c r="I19" s="125">
        <v>2273605</v>
      </c>
      <c r="J19" s="27"/>
    </row>
    <row r="20" spans="1:16" ht="15">
      <c r="A20" s="124"/>
      <c r="B20" s="103"/>
      <c r="C20" s="103"/>
      <c r="D20" s="103"/>
      <c r="E20" s="103"/>
      <c r="F20" s="103">
        <v>5</v>
      </c>
      <c r="G20" s="104" t="s">
        <v>65</v>
      </c>
      <c r="H20" s="103" t="s">
        <v>80</v>
      </c>
      <c r="I20" s="125">
        <v>295024</v>
      </c>
      <c r="J20" s="27"/>
      <c r="M20" s="141"/>
      <c r="N20" s="141"/>
      <c r="O20" s="141"/>
      <c r="P20" s="141"/>
    </row>
    <row r="21" spans="1:16" ht="15">
      <c r="A21" s="124"/>
      <c r="B21" s="103"/>
      <c r="C21" s="103"/>
      <c r="D21" s="103"/>
      <c r="E21" s="103"/>
      <c r="F21" s="103">
        <v>5</v>
      </c>
      <c r="G21" s="104" t="s">
        <v>66</v>
      </c>
      <c r="H21" s="103" t="s">
        <v>81</v>
      </c>
      <c r="I21" s="125">
        <v>295024</v>
      </c>
      <c r="J21" s="27"/>
      <c r="M21" s="141"/>
      <c r="N21" s="141"/>
      <c r="O21" s="141"/>
      <c r="P21" s="141"/>
    </row>
    <row r="22" spans="1:16" ht="15">
      <c r="A22" s="124"/>
      <c r="B22" s="103"/>
      <c r="C22" s="103"/>
      <c r="D22" s="103"/>
      <c r="E22" s="103"/>
      <c r="F22" s="103">
        <v>6</v>
      </c>
      <c r="G22" s="104" t="s">
        <v>65</v>
      </c>
      <c r="H22" s="103" t="s">
        <v>82</v>
      </c>
      <c r="I22" s="125">
        <v>11594</v>
      </c>
      <c r="J22" s="27"/>
      <c r="M22" s="141"/>
      <c r="N22" s="141"/>
      <c r="O22" s="141"/>
      <c r="P22" s="141"/>
    </row>
    <row r="23" spans="1:16" ht="15">
      <c r="A23" s="124"/>
      <c r="B23" s="103"/>
      <c r="C23" s="103"/>
      <c r="D23" s="103"/>
      <c r="E23" s="103"/>
      <c r="F23" s="103">
        <v>6</v>
      </c>
      <c r="G23" s="104" t="s">
        <v>66</v>
      </c>
      <c r="H23" s="103" t="s">
        <v>83</v>
      </c>
      <c r="I23" s="125">
        <v>11594</v>
      </c>
      <c r="J23" s="27"/>
      <c r="M23" s="141"/>
      <c r="N23" s="141"/>
      <c r="O23" s="141"/>
      <c r="P23" s="141"/>
    </row>
    <row r="24" spans="1:16" ht="15">
      <c r="A24" s="124"/>
      <c r="B24" s="103"/>
      <c r="C24" s="103"/>
      <c r="D24" s="103"/>
      <c r="E24" s="103"/>
      <c r="F24" s="103">
        <v>12</v>
      </c>
      <c r="G24" s="104" t="s">
        <v>65</v>
      </c>
      <c r="H24" s="103" t="s">
        <v>84</v>
      </c>
      <c r="I24" s="125">
        <v>0</v>
      </c>
      <c r="J24" s="27"/>
      <c r="M24" s="141"/>
      <c r="N24" s="141"/>
      <c r="O24" s="141"/>
      <c r="P24" s="141"/>
    </row>
    <row r="25" spans="1:16" ht="15">
      <c r="A25" s="124"/>
      <c r="B25" s="103"/>
      <c r="C25" s="103"/>
      <c r="D25" s="103"/>
      <c r="E25" s="103"/>
      <c r="F25" s="103">
        <v>12</v>
      </c>
      <c r="G25" s="104" t="s">
        <v>66</v>
      </c>
      <c r="H25" s="103" t="s">
        <v>85</v>
      </c>
      <c r="I25" s="125">
        <v>0</v>
      </c>
      <c r="J25" s="27"/>
      <c r="M25" s="52"/>
      <c r="N25" s="52"/>
      <c r="O25" s="52"/>
      <c r="P25" s="52"/>
    </row>
    <row r="26" spans="1:10" ht="15">
      <c r="A26" s="124"/>
      <c r="B26" s="103"/>
      <c r="C26" s="103"/>
      <c r="D26" s="138"/>
      <c r="E26" s="103"/>
      <c r="F26" s="103">
        <v>13</v>
      </c>
      <c r="G26" s="104" t="s">
        <v>65</v>
      </c>
      <c r="H26" s="103" t="s">
        <v>86</v>
      </c>
      <c r="I26" s="125">
        <v>0</v>
      </c>
      <c r="J26" s="27"/>
    </row>
    <row r="27" spans="1:10" ht="15">
      <c r="A27" s="124"/>
      <c r="B27" s="103"/>
      <c r="C27" s="103"/>
      <c r="D27" s="138"/>
      <c r="E27" s="103"/>
      <c r="F27" s="103">
        <v>13</v>
      </c>
      <c r="G27" s="104" t="s">
        <v>66</v>
      </c>
      <c r="H27" s="103" t="s">
        <v>87</v>
      </c>
      <c r="I27" s="125">
        <v>0</v>
      </c>
      <c r="J27" s="27"/>
    </row>
    <row r="28" spans="1:10" ht="28.5" customHeight="1">
      <c r="A28" s="124"/>
      <c r="B28" s="103"/>
      <c r="C28" s="103"/>
      <c r="D28" s="138"/>
      <c r="E28" s="103"/>
      <c r="F28" s="103">
        <v>14</v>
      </c>
      <c r="G28" s="104" t="s">
        <v>65</v>
      </c>
      <c r="H28" s="103" t="s">
        <v>89</v>
      </c>
      <c r="I28" s="125">
        <v>0</v>
      </c>
      <c r="J28" s="27"/>
    </row>
    <row r="29" spans="1:10" ht="28.5" customHeight="1">
      <c r="A29" s="124"/>
      <c r="B29" s="103"/>
      <c r="C29" s="103"/>
      <c r="D29" s="138"/>
      <c r="E29" s="103"/>
      <c r="F29" s="103">
        <v>14</v>
      </c>
      <c r="G29" s="104" t="s">
        <v>66</v>
      </c>
      <c r="H29" s="103" t="s">
        <v>88</v>
      </c>
      <c r="I29" s="125">
        <v>0</v>
      </c>
      <c r="J29" s="27"/>
    </row>
    <row r="30" spans="1:10" ht="15">
      <c r="A30" s="124"/>
      <c r="B30" s="103"/>
      <c r="C30" s="103"/>
      <c r="D30" s="138"/>
      <c r="E30" s="103"/>
      <c r="F30" s="103">
        <v>17</v>
      </c>
      <c r="G30" s="104" t="s">
        <v>65</v>
      </c>
      <c r="H30" s="103" t="s">
        <v>91</v>
      </c>
      <c r="I30" s="125">
        <v>96496</v>
      </c>
      <c r="J30" s="27"/>
    </row>
    <row r="31" spans="1:10" ht="15">
      <c r="A31" s="124"/>
      <c r="B31" s="103"/>
      <c r="C31" s="103"/>
      <c r="D31" s="138"/>
      <c r="E31" s="103"/>
      <c r="F31" s="103">
        <v>17</v>
      </c>
      <c r="G31" s="104" t="s">
        <v>66</v>
      </c>
      <c r="H31" s="103" t="s">
        <v>90</v>
      </c>
      <c r="I31" s="125">
        <v>96496</v>
      </c>
      <c r="J31" s="27"/>
    </row>
    <row r="32" spans="1:10" ht="15">
      <c r="A32" s="124"/>
      <c r="B32" s="103"/>
      <c r="C32" s="103"/>
      <c r="D32" s="138"/>
      <c r="E32" s="103"/>
      <c r="F32" s="103">
        <v>30</v>
      </c>
      <c r="G32" s="104" t="s">
        <v>65</v>
      </c>
      <c r="H32" s="137" t="s">
        <v>92</v>
      </c>
      <c r="I32" s="125">
        <v>0</v>
      </c>
      <c r="J32" s="27"/>
    </row>
    <row r="33" spans="1:10" ht="15">
      <c r="A33" s="124"/>
      <c r="B33" s="103"/>
      <c r="C33" s="103"/>
      <c r="D33" s="138"/>
      <c r="E33" s="103"/>
      <c r="F33" s="103">
        <v>30</v>
      </c>
      <c r="G33" s="104" t="s">
        <v>66</v>
      </c>
      <c r="H33" s="137" t="s">
        <v>93</v>
      </c>
      <c r="I33" s="125">
        <v>0</v>
      </c>
      <c r="J33" s="27"/>
    </row>
    <row r="34" spans="1:10" ht="15">
      <c r="A34" s="124"/>
      <c r="B34" s="103"/>
      <c r="C34" s="103"/>
      <c r="D34" s="138"/>
      <c r="E34" s="103">
        <v>2</v>
      </c>
      <c r="F34" s="103"/>
      <c r="G34" s="104" t="s">
        <v>65</v>
      </c>
      <c r="H34" s="137" t="s">
        <v>94</v>
      </c>
      <c r="I34" s="125">
        <v>40600</v>
      </c>
      <c r="J34" s="27"/>
    </row>
    <row r="35" spans="1:15" ht="15">
      <c r="A35" s="124"/>
      <c r="B35" s="103"/>
      <c r="C35" s="103"/>
      <c r="D35" s="138"/>
      <c r="E35" s="103">
        <v>2</v>
      </c>
      <c r="F35" s="103"/>
      <c r="G35" s="104" t="s">
        <v>66</v>
      </c>
      <c r="H35" s="137" t="s">
        <v>95</v>
      </c>
      <c r="I35" s="125">
        <v>40600</v>
      </c>
      <c r="J35" s="27"/>
      <c r="O35" s="2" t="s">
        <v>96</v>
      </c>
    </row>
    <row r="36" spans="1:10" ht="15">
      <c r="A36" s="124"/>
      <c r="B36" s="103"/>
      <c r="C36" s="103"/>
      <c r="D36" s="103"/>
      <c r="E36" s="103"/>
      <c r="F36" s="103">
        <v>6</v>
      </c>
      <c r="G36" s="104" t="s">
        <v>65</v>
      </c>
      <c r="H36" s="103" t="s">
        <v>97</v>
      </c>
      <c r="I36" s="125">
        <v>40600</v>
      </c>
      <c r="J36" s="27"/>
    </row>
    <row r="37" spans="1:10" ht="15">
      <c r="A37" s="124"/>
      <c r="B37" s="103"/>
      <c r="C37" s="103"/>
      <c r="D37" s="103"/>
      <c r="E37" s="103"/>
      <c r="F37" s="103">
        <v>6</v>
      </c>
      <c r="G37" s="104" t="s">
        <v>66</v>
      </c>
      <c r="H37" s="103" t="s">
        <v>98</v>
      </c>
      <c r="I37" s="125">
        <v>40600</v>
      </c>
      <c r="J37" s="27"/>
    </row>
    <row r="38" spans="1:10" ht="15">
      <c r="A38" s="124"/>
      <c r="B38" s="103"/>
      <c r="C38" s="103"/>
      <c r="D38" s="103"/>
      <c r="E38" s="103">
        <v>3</v>
      </c>
      <c r="F38" s="103"/>
      <c r="G38" s="104" t="s">
        <v>65</v>
      </c>
      <c r="H38" s="103" t="s">
        <v>99</v>
      </c>
      <c r="I38" s="125">
        <v>60226</v>
      </c>
      <c r="J38" s="27"/>
    </row>
    <row r="39" spans="1:10" ht="15">
      <c r="A39" s="124"/>
      <c r="B39" s="103"/>
      <c r="C39" s="103"/>
      <c r="D39" s="103"/>
      <c r="E39" s="103">
        <v>3</v>
      </c>
      <c r="F39" s="103"/>
      <c r="G39" s="104" t="s">
        <v>66</v>
      </c>
      <c r="H39" s="103" t="s">
        <v>100</v>
      </c>
      <c r="I39" s="125">
        <v>60226</v>
      </c>
      <c r="J39" s="27"/>
    </row>
    <row r="40" spans="1:10" s="1" customFormat="1" ht="15">
      <c r="A40" s="124"/>
      <c r="B40" s="103"/>
      <c r="C40" s="103"/>
      <c r="D40" s="103"/>
      <c r="E40" s="103"/>
      <c r="F40" s="103">
        <v>1</v>
      </c>
      <c r="G40" s="104" t="s">
        <v>65</v>
      </c>
      <c r="H40" s="103" t="s">
        <v>101</v>
      </c>
      <c r="I40" s="125">
        <v>0</v>
      </c>
      <c r="J40" s="100"/>
    </row>
    <row r="41" spans="1:10" s="1" customFormat="1" ht="15">
      <c r="A41" s="124"/>
      <c r="B41" s="103"/>
      <c r="C41" s="103"/>
      <c r="D41" s="103"/>
      <c r="E41" s="103"/>
      <c r="F41" s="103">
        <v>1</v>
      </c>
      <c r="G41" s="104" t="s">
        <v>66</v>
      </c>
      <c r="H41" s="103" t="s">
        <v>102</v>
      </c>
      <c r="I41" s="125">
        <v>0</v>
      </c>
      <c r="J41" s="100"/>
    </row>
    <row r="42" spans="1:10" ht="15">
      <c r="A42" s="124"/>
      <c r="B42" s="103"/>
      <c r="C42" s="103"/>
      <c r="D42" s="139"/>
      <c r="E42" s="103"/>
      <c r="F42" s="103">
        <v>2</v>
      </c>
      <c r="G42" s="104" t="s">
        <v>65</v>
      </c>
      <c r="H42" s="103" t="s">
        <v>104</v>
      </c>
      <c r="I42" s="125">
        <v>0</v>
      </c>
      <c r="J42" s="27"/>
    </row>
    <row r="43" spans="1:10" ht="15">
      <c r="A43" s="124"/>
      <c r="B43" s="103"/>
      <c r="C43" s="103"/>
      <c r="D43" s="139"/>
      <c r="E43" s="103"/>
      <c r="F43" s="103">
        <v>2</v>
      </c>
      <c r="G43" s="104" t="s">
        <v>66</v>
      </c>
      <c r="H43" s="103" t="s">
        <v>103</v>
      </c>
      <c r="I43" s="125">
        <v>0</v>
      </c>
      <c r="J43" s="27"/>
    </row>
    <row r="44" spans="1:10" ht="15">
      <c r="A44" s="124"/>
      <c r="B44" s="103"/>
      <c r="C44" s="103"/>
      <c r="D44" s="103"/>
      <c r="E44" s="103"/>
      <c r="F44" s="103">
        <v>3</v>
      </c>
      <c r="G44" s="104" t="s">
        <v>65</v>
      </c>
      <c r="H44" s="103" t="s">
        <v>105</v>
      </c>
      <c r="I44" s="125">
        <v>0</v>
      </c>
      <c r="J44" s="27"/>
    </row>
    <row r="45" spans="1:10" ht="15">
      <c r="A45" s="124"/>
      <c r="B45" s="103"/>
      <c r="C45" s="103"/>
      <c r="D45" s="103"/>
      <c r="E45" s="103"/>
      <c r="F45" s="103">
        <v>3</v>
      </c>
      <c r="G45" s="104" t="s">
        <v>66</v>
      </c>
      <c r="H45" s="103" t="s">
        <v>106</v>
      </c>
      <c r="I45" s="125">
        <v>0</v>
      </c>
      <c r="J45" s="27"/>
    </row>
    <row r="46" spans="1:10" ht="15">
      <c r="A46" s="124"/>
      <c r="B46" s="103"/>
      <c r="C46" s="103"/>
      <c r="D46" s="103"/>
      <c r="E46" s="103"/>
      <c r="F46" s="103">
        <v>4</v>
      </c>
      <c r="G46" s="104" t="s">
        <v>65</v>
      </c>
      <c r="H46" s="103" t="s">
        <v>107</v>
      </c>
      <c r="I46" s="125">
        <v>0</v>
      </c>
      <c r="J46" s="27"/>
    </row>
    <row r="47" spans="1:10" ht="15">
      <c r="A47" s="124"/>
      <c r="B47" s="103"/>
      <c r="C47" s="103"/>
      <c r="D47" s="103"/>
      <c r="E47" s="103"/>
      <c r="F47" s="103">
        <v>4</v>
      </c>
      <c r="G47" s="104" t="s">
        <v>66</v>
      </c>
      <c r="H47" s="103" t="s">
        <v>108</v>
      </c>
      <c r="I47" s="125">
        <v>0</v>
      </c>
      <c r="J47" s="27"/>
    </row>
    <row r="48" spans="1:10" ht="15">
      <c r="A48" s="124"/>
      <c r="B48" s="103"/>
      <c r="C48" s="103"/>
      <c r="D48" s="103"/>
      <c r="E48" s="103"/>
      <c r="F48" s="103">
        <v>6</v>
      </c>
      <c r="G48" s="104" t="s">
        <v>65</v>
      </c>
      <c r="H48" s="103" t="s">
        <v>109</v>
      </c>
      <c r="I48" s="125">
        <v>0</v>
      </c>
      <c r="J48" s="27"/>
    </row>
    <row r="49" spans="1:10" ht="15">
      <c r="A49" s="124"/>
      <c r="B49" s="103"/>
      <c r="C49" s="103"/>
      <c r="D49" s="103"/>
      <c r="E49" s="103"/>
      <c r="F49" s="103">
        <v>6</v>
      </c>
      <c r="G49" s="104" t="s">
        <v>66</v>
      </c>
      <c r="H49" s="103" t="s">
        <v>110</v>
      </c>
      <c r="I49" s="125">
        <v>0</v>
      </c>
      <c r="J49" s="27"/>
    </row>
    <row r="50" spans="1:10" ht="15">
      <c r="A50" s="124"/>
      <c r="B50" s="103"/>
      <c r="C50" s="103"/>
      <c r="D50" s="103"/>
      <c r="E50" s="103"/>
      <c r="F50" s="103">
        <v>7</v>
      </c>
      <c r="G50" s="104" t="s">
        <v>65</v>
      </c>
      <c r="H50" s="136" t="s">
        <v>111</v>
      </c>
      <c r="I50" s="125">
        <v>60226</v>
      </c>
      <c r="J50" s="27"/>
    </row>
    <row r="51" spans="1:10" ht="15">
      <c r="A51" s="124"/>
      <c r="B51" s="103"/>
      <c r="C51" s="103"/>
      <c r="D51" s="103"/>
      <c r="E51" s="103"/>
      <c r="F51" s="103">
        <v>7</v>
      </c>
      <c r="G51" s="104" t="s">
        <v>66</v>
      </c>
      <c r="H51" s="136" t="s">
        <v>112</v>
      </c>
      <c r="I51" s="125">
        <v>60226</v>
      </c>
      <c r="J51" s="27"/>
    </row>
    <row r="52" spans="1:10" ht="24.75" customHeight="1">
      <c r="A52" s="124"/>
      <c r="B52" s="103"/>
      <c r="C52" s="103"/>
      <c r="D52" s="138">
        <v>20</v>
      </c>
      <c r="E52" s="103"/>
      <c r="F52" s="103"/>
      <c r="G52" s="104" t="s">
        <v>65</v>
      </c>
      <c r="H52" s="137" t="s">
        <v>113</v>
      </c>
      <c r="I52" s="125">
        <v>356666</v>
      </c>
      <c r="J52" s="27"/>
    </row>
    <row r="53" spans="1:10" ht="24.75" customHeight="1">
      <c r="A53" s="124"/>
      <c r="B53" s="103"/>
      <c r="C53" s="103"/>
      <c r="D53" s="138">
        <v>20</v>
      </c>
      <c r="E53" s="103"/>
      <c r="F53" s="103"/>
      <c r="G53" s="104" t="s">
        <v>66</v>
      </c>
      <c r="H53" s="137" t="s">
        <v>114</v>
      </c>
      <c r="I53" s="125">
        <v>356666</v>
      </c>
      <c r="J53" s="27"/>
    </row>
    <row r="54" spans="1:10" ht="15">
      <c r="A54" s="124"/>
      <c r="B54" s="103"/>
      <c r="C54" s="103"/>
      <c r="D54" s="138"/>
      <c r="E54" s="103">
        <v>1</v>
      </c>
      <c r="F54" s="103"/>
      <c r="G54" s="104" t="s">
        <v>65</v>
      </c>
      <c r="H54" s="137" t="s">
        <v>115</v>
      </c>
      <c r="I54" s="125">
        <v>210539</v>
      </c>
      <c r="J54" s="27"/>
    </row>
    <row r="55" spans="1:10" ht="15">
      <c r="A55" s="124"/>
      <c r="B55" s="103"/>
      <c r="C55" s="103"/>
      <c r="D55" s="138"/>
      <c r="E55" s="103">
        <v>1</v>
      </c>
      <c r="F55" s="103"/>
      <c r="G55" s="104" t="s">
        <v>66</v>
      </c>
      <c r="H55" s="137" t="s">
        <v>116</v>
      </c>
      <c r="I55" s="125">
        <v>210539</v>
      </c>
      <c r="J55" s="27"/>
    </row>
    <row r="56" spans="1:10" ht="15">
      <c r="A56" s="124"/>
      <c r="B56" s="103"/>
      <c r="C56" s="103"/>
      <c r="D56" s="138"/>
      <c r="E56" s="103"/>
      <c r="F56" s="103">
        <v>1</v>
      </c>
      <c r="G56" s="104" t="s">
        <v>65</v>
      </c>
      <c r="H56" s="137" t="s">
        <v>117</v>
      </c>
      <c r="I56" s="125">
        <v>10000</v>
      </c>
      <c r="J56" s="27"/>
    </row>
    <row r="57" spans="1:10" ht="15">
      <c r="A57" s="124"/>
      <c r="B57" s="103"/>
      <c r="C57" s="103"/>
      <c r="D57" s="138"/>
      <c r="E57" s="103"/>
      <c r="F57" s="103">
        <v>1</v>
      </c>
      <c r="G57" s="104" t="s">
        <v>66</v>
      </c>
      <c r="H57" s="137" t="s">
        <v>118</v>
      </c>
      <c r="I57" s="125">
        <v>10000</v>
      </c>
      <c r="J57" s="27"/>
    </row>
    <row r="58" spans="1:10" ht="15">
      <c r="A58" s="124"/>
      <c r="B58" s="103"/>
      <c r="C58" s="103"/>
      <c r="D58" s="138"/>
      <c r="E58" s="103"/>
      <c r="F58" s="103">
        <v>2</v>
      </c>
      <c r="G58" s="104" t="s">
        <v>65</v>
      </c>
      <c r="H58" s="137" t="s">
        <v>119</v>
      </c>
      <c r="I58" s="125">
        <v>0</v>
      </c>
      <c r="J58" s="27"/>
    </row>
    <row r="59" spans="1:10" ht="15">
      <c r="A59" s="124"/>
      <c r="B59" s="103"/>
      <c r="C59" s="103"/>
      <c r="D59" s="138"/>
      <c r="E59" s="103"/>
      <c r="F59" s="103">
        <v>2</v>
      </c>
      <c r="G59" s="104" t="s">
        <v>66</v>
      </c>
      <c r="H59" s="137" t="s">
        <v>120</v>
      </c>
      <c r="I59" s="125">
        <v>0</v>
      </c>
      <c r="J59" s="27"/>
    </row>
    <row r="60" spans="1:10" ht="15">
      <c r="A60" s="124"/>
      <c r="B60" s="103"/>
      <c r="C60" s="103"/>
      <c r="D60" s="103"/>
      <c r="E60" s="103"/>
      <c r="F60" s="103">
        <v>3</v>
      </c>
      <c r="G60" s="104" t="s">
        <v>65</v>
      </c>
      <c r="H60" s="103" t="s">
        <v>121</v>
      </c>
      <c r="I60" s="125">
        <v>59000</v>
      </c>
      <c r="J60" s="27"/>
    </row>
    <row r="61" spans="1:10" ht="15">
      <c r="A61" s="124"/>
      <c r="B61" s="103"/>
      <c r="C61" s="103"/>
      <c r="D61" s="103"/>
      <c r="E61" s="103"/>
      <c r="F61" s="103">
        <v>3</v>
      </c>
      <c r="G61" s="104" t="s">
        <v>66</v>
      </c>
      <c r="H61" s="103" t="s">
        <v>122</v>
      </c>
      <c r="I61" s="125">
        <v>59000</v>
      </c>
      <c r="J61" s="27"/>
    </row>
    <row r="62" spans="1:10" ht="15">
      <c r="A62" s="124"/>
      <c r="B62" s="103"/>
      <c r="C62" s="103"/>
      <c r="D62" s="103"/>
      <c r="E62" s="103"/>
      <c r="F62" s="103">
        <v>4</v>
      </c>
      <c r="G62" s="104" t="s">
        <v>65</v>
      </c>
      <c r="H62" s="103" t="s">
        <v>123</v>
      </c>
      <c r="I62" s="125">
        <v>5500</v>
      </c>
      <c r="J62" s="27"/>
    </row>
    <row r="63" spans="1:10" ht="15">
      <c r="A63" s="124"/>
      <c r="B63" s="103"/>
      <c r="C63" s="103"/>
      <c r="D63" s="103"/>
      <c r="E63" s="103"/>
      <c r="F63" s="103">
        <v>4</v>
      </c>
      <c r="G63" s="104" t="s">
        <v>66</v>
      </c>
      <c r="H63" s="103" t="s">
        <v>124</v>
      </c>
      <c r="I63" s="125">
        <v>5500</v>
      </c>
      <c r="J63" s="27"/>
    </row>
    <row r="64" spans="1:10" s="1" customFormat="1" ht="15">
      <c r="A64" s="124"/>
      <c r="B64" s="103"/>
      <c r="C64" s="103"/>
      <c r="D64" s="103"/>
      <c r="E64" s="103"/>
      <c r="F64" s="103">
        <v>5</v>
      </c>
      <c r="G64" s="104" t="s">
        <v>65</v>
      </c>
      <c r="H64" s="103" t="s">
        <v>125</v>
      </c>
      <c r="I64" s="125">
        <v>4500</v>
      </c>
      <c r="J64" s="100"/>
    </row>
    <row r="65" spans="1:10" s="1" customFormat="1" ht="15">
      <c r="A65" s="124"/>
      <c r="B65" s="103"/>
      <c r="C65" s="103"/>
      <c r="D65" s="103"/>
      <c r="E65" s="103"/>
      <c r="F65" s="103">
        <v>5</v>
      </c>
      <c r="G65" s="104" t="s">
        <v>66</v>
      </c>
      <c r="H65" s="103" t="s">
        <v>126</v>
      </c>
      <c r="I65" s="125">
        <v>4500</v>
      </c>
      <c r="J65" s="100"/>
    </row>
    <row r="66" spans="1:10" ht="15">
      <c r="A66" s="124"/>
      <c r="B66" s="139"/>
      <c r="C66" s="139"/>
      <c r="D66" s="139"/>
      <c r="E66" s="103"/>
      <c r="F66" s="103">
        <v>6</v>
      </c>
      <c r="G66" s="104" t="s">
        <v>65</v>
      </c>
      <c r="H66" s="103" t="s">
        <v>127</v>
      </c>
      <c r="I66" s="125">
        <v>0</v>
      </c>
      <c r="J66" s="27"/>
    </row>
    <row r="67" spans="1:10" ht="15">
      <c r="A67" s="124"/>
      <c r="B67" s="139"/>
      <c r="C67" s="139"/>
      <c r="D67" s="139"/>
      <c r="E67" s="103"/>
      <c r="F67" s="103">
        <v>6</v>
      </c>
      <c r="G67" s="104" t="s">
        <v>66</v>
      </c>
      <c r="H67" s="103" t="s">
        <v>128</v>
      </c>
      <c r="I67" s="125">
        <v>0</v>
      </c>
      <c r="J67" s="27"/>
    </row>
    <row r="68" spans="1:10" ht="15">
      <c r="A68" s="124"/>
      <c r="B68" s="103"/>
      <c r="C68" s="103"/>
      <c r="D68" s="103"/>
      <c r="E68" s="103"/>
      <c r="F68" s="103">
        <v>7</v>
      </c>
      <c r="G68" s="104" t="s">
        <v>65</v>
      </c>
      <c r="H68" s="103" t="s">
        <v>129</v>
      </c>
      <c r="I68" s="125">
        <v>0</v>
      </c>
      <c r="J68" s="27"/>
    </row>
    <row r="69" spans="1:10" ht="15">
      <c r="A69" s="124"/>
      <c r="B69" s="103"/>
      <c r="C69" s="103"/>
      <c r="D69" s="103"/>
      <c r="E69" s="103"/>
      <c r="F69" s="103">
        <v>7</v>
      </c>
      <c r="G69" s="104" t="s">
        <v>66</v>
      </c>
      <c r="H69" s="103" t="s">
        <v>130</v>
      </c>
      <c r="I69" s="125">
        <v>0</v>
      </c>
      <c r="J69" s="27"/>
    </row>
    <row r="70" spans="1:9" ht="15">
      <c r="A70" s="124"/>
      <c r="B70" s="103"/>
      <c r="C70" s="103"/>
      <c r="D70" s="103"/>
      <c r="E70" s="103"/>
      <c r="F70" s="103">
        <v>8</v>
      </c>
      <c r="G70" s="104" t="s">
        <v>65</v>
      </c>
      <c r="H70" s="103" t="s">
        <v>131</v>
      </c>
      <c r="I70" s="125">
        <v>1300</v>
      </c>
    </row>
    <row r="71" spans="1:9" ht="15">
      <c r="A71" s="124"/>
      <c r="B71" s="103"/>
      <c r="C71" s="103"/>
      <c r="D71" s="103"/>
      <c r="E71" s="103"/>
      <c r="F71" s="103">
        <v>8</v>
      </c>
      <c r="G71" s="104" t="s">
        <v>66</v>
      </c>
      <c r="H71" s="103" t="s">
        <v>132</v>
      </c>
      <c r="I71" s="125">
        <v>1300</v>
      </c>
    </row>
    <row r="72" spans="1:9" ht="15">
      <c r="A72" s="124"/>
      <c r="B72" s="103"/>
      <c r="C72" s="103"/>
      <c r="D72" s="103"/>
      <c r="E72" s="103"/>
      <c r="F72" s="103">
        <v>9</v>
      </c>
      <c r="G72" s="104" t="s">
        <v>65</v>
      </c>
      <c r="H72" s="103" t="s">
        <v>133</v>
      </c>
      <c r="I72" s="125">
        <v>5000</v>
      </c>
    </row>
    <row r="73" spans="1:9" ht="15">
      <c r="A73" s="124"/>
      <c r="B73" s="103"/>
      <c r="C73" s="103"/>
      <c r="D73" s="103"/>
      <c r="E73" s="103"/>
      <c r="F73" s="103">
        <v>9</v>
      </c>
      <c r="G73" s="104" t="s">
        <v>66</v>
      </c>
      <c r="H73" s="103" t="s">
        <v>134</v>
      </c>
      <c r="I73" s="125">
        <v>5000</v>
      </c>
    </row>
    <row r="74" spans="1:9" ht="15">
      <c r="A74" s="124"/>
      <c r="B74" s="103"/>
      <c r="C74" s="103"/>
      <c r="D74" s="138"/>
      <c r="E74" s="103"/>
      <c r="F74" s="103">
        <v>30</v>
      </c>
      <c r="G74" s="104" t="s">
        <v>65</v>
      </c>
      <c r="H74" s="136" t="s">
        <v>135</v>
      </c>
      <c r="I74" s="125">
        <v>125239</v>
      </c>
    </row>
    <row r="75" spans="1:9" ht="15">
      <c r="A75" s="124"/>
      <c r="B75" s="103"/>
      <c r="C75" s="103"/>
      <c r="D75" s="138"/>
      <c r="E75" s="103"/>
      <c r="F75" s="103">
        <v>30</v>
      </c>
      <c r="G75" s="104" t="s">
        <v>66</v>
      </c>
      <c r="H75" s="136" t="s">
        <v>136</v>
      </c>
      <c r="I75" s="125">
        <v>125239</v>
      </c>
    </row>
    <row r="76" spans="1:11" ht="27.75" customHeight="1">
      <c r="A76" s="124"/>
      <c r="B76" s="103"/>
      <c r="C76" s="103"/>
      <c r="D76" s="138"/>
      <c r="E76" s="103">
        <v>2</v>
      </c>
      <c r="F76" s="103"/>
      <c r="G76" s="104" t="s">
        <v>65</v>
      </c>
      <c r="H76" s="137" t="s">
        <v>137</v>
      </c>
      <c r="I76" s="125">
        <v>0</v>
      </c>
      <c r="K76" s="1"/>
    </row>
    <row r="77" spans="1:11" ht="27.75" customHeight="1">
      <c r="A77" s="124"/>
      <c r="B77" s="103"/>
      <c r="C77" s="103"/>
      <c r="D77" s="138"/>
      <c r="E77" s="103">
        <v>2</v>
      </c>
      <c r="F77" s="103"/>
      <c r="G77" s="104" t="s">
        <v>66</v>
      </c>
      <c r="H77" s="137" t="s">
        <v>138</v>
      </c>
      <c r="I77" s="125">
        <v>0</v>
      </c>
      <c r="K77" s="1"/>
    </row>
    <row r="78" spans="1:9" ht="15" customHeight="1">
      <c r="A78" s="126"/>
      <c r="B78" s="105"/>
      <c r="C78" s="105"/>
      <c r="D78" s="108"/>
      <c r="E78" s="103">
        <v>4</v>
      </c>
      <c r="F78" s="103"/>
      <c r="G78" s="104" t="s">
        <v>65</v>
      </c>
      <c r="H78" s="137" t="s">
        <v>139</v>
      </c>
      <c r="I78" s="125">
        <v>0</v>
      </c>
    </row>
    <row r="79" spans="1:9" ht="15" customHeight="1">
      <c r="A79" s="126"/>
      <c r="B79" s="105"/>
      <c r="C79" s="105"/>
      <c r="D79" s="108"/>
      <c r="E79" s="103">
        <v>4</v>
      </c>
      <c r="F79" s="103"/>
      <c r="G79" s="104" t="s">
        <v>66</v>
      </c>
      <c r="H79" s="137" t="s">
        <v>140</v>
      </c>
      <c r="I79" s="125">
        <v>0</v>
      </c>
    </row>
    <row r="80" spans="1:10" ht="15">
      <c r="A80" s="126"/>
      <c r="B80" s="105"/>
      <c r="C80" s="105"/>
      <c r="D80" s="108"/>
      <c r="E80" s="103"/>
      <c r="F80" s="103">
        <v>3</v>
      </c>
      <c r="G80" s="104" t="s">
        <v>65</v>
      </c>
      <c r="H80" s="137" t="s">
        <v>141</v>
      </c>
      <c r="I80" s="125">
        <v>0</v>
      </c>
      <c r="J80" s="27"/>
    </row>
    <row r="81" spans="1:10" ht="15">
      <c r="A81" s="126"/>
      <c r="B81" s="105"/>
      <c r="C81" s="105"/>
      <c r="D81" s="108"/>
      <c r="E81" s="103"/>
      <c r="F81" s="103">
        <v>3</v>
      </c>
      <c r="G81" s="104" t="s">
        <v>66</v>
      </c>
      <c r="H81" s="137" t="s">
        <v>142</v>
      </c>
      <c r="I81" s="125">
        <v>0</v>
      </c>
      <c r="J81" s="27"/>
    </row>
    <row r="82" spans="1:10" ht="15">
      <c r="A82" s="126"/>
      <c r="B82" s="105"/>
      <c r="C82" s="105"/>
      <c r="D82" s="108"/>
      <c r="E82" s="103">
        <v>5</v>
      </c>
      <c r="F82" s="103"/>
      <c r="G82" s="104" t="s">
        <v>65</v>
      </c>
      <c r="H82" s="137" t="s">
        <v>143</v>
      </c>
      <c r="I82" s="125">
        <v>0</v>
      </c>
      <c r="J82" s="27"/>
    </row>
    <row r="83" spans="1:10" ht="15">
      <c r="A83" s="126"/>
      <c r="B83" s="105"/>
      <c r="C83" s="105"/>
      <c r="D83" s="108"/>
      <c r="E83" s="103">
        <v>5</v>
      </c>
      <c r="F83" s="103"/>
      <c r="G83" s="104" t="s">
        <v>66</v>
      </c>
      <c r="H83" s="137" t="s">
        <v>144</v>
      </c>
      <c r="I83" s="125">
        <v>0</v>
      </c>
      <c r="J83" s="27"/>
    </row>
    <row r="84" spans="1:11" ht="15">
      <c r="A84" s="126"/>
      <c r="B84" s="105"/>
      <c r="C84" s="105"/>
      <c r="D84" s="105"/>
      <c r="E84" s="103"/>
      <c r="F84" s="103">
        <v>1</v>
      </c>
      <c r="G84" s="104" t="s">
        <v>65</v>
      </c>
      <c r="H84" s="103" t="s">
        <v>145</v>
      </c>
      <c r="I84" s="125">
        <v>0</v>
      </c>
      <c r="K84" s="1"/>
    </row>
    <row r="85" spans="1:9" ht="15">
      <c r="A85" s="126"/>
      <c r="B85" s="105"/>
      <c r="C85" s="105"/>
      <c r="D85" s="105"/>
      <c r="E85" s="103"/>
      <c r="F85" s="103">
        <v>1</v>
      </c>
      <c r="G85" s="104" t="s">
        <v>66</v>
      </c>
      <c r="H85" s="103" t="s">
        <v>146</v>
      </c>
      <c r="I85" s="125">
        <v>0</v>
      </c>
    </row>
    <row r="86" spans="1:9" ht="15">
      <c r="A86" s="126"/>
      <c r="B86" s="105"/>
      <c r="C86" s="105"/>
      <c r="D86" s="105"/>
      <c r="E86" s="103"/>
      <c r="F86" s="103">
        <v>30</v>
      </c>
      <c r="G86" s="104" t="s">
        <v>65</v>
      </c>
      <c r="H86" s="103" t="s">
        <v>147</v>
      </c>
      <c r="I86" s="125">
        <v>0</v>
      </c>
    </row>
    <row r="87" spans="1:9" ht="15">
      <c r="A87" s="126"/>
      <c r="B87" s="105"/>
      <c r="C87" s="105"/>
      <c r="D87" s="105"/>
      <c r="E87" s="103"/>
      <c r="F87" s="103">
        <v>30</v>
      </c>
      <c r="G87" s="104" t="s">
        <v>66</v>
      </c>
      <c r="H87" s="103" t="s">
        <v>148</v>
      </c>
      <c r="I87" s="125">
        <v>0</v>
      </c>
    </row>
    <row r="88" spans="1:9" s="1" customFormat="1" ht="15">
      <c r="A88" s="124"/>
      <c r="B88" s="103"/>
      <c r="C88" s="103"/>
      <c r="D88" s="103"/>
      <c r="E88" s="103">
        <v>6</v>
      </c>
      <c r="F88" s="103"/>
      <c r="G88" s="104" t="s">
        <v>65</v>
      </c>
      <c r="H88" s="103" t="s">
        <v>149</v>
      </c>
      <c r="I88" s="125">
        <v>0</v>
      </c>
    </row>
    <row r="89" spans="1:9" s="1" customFormat="1" ht="15">
      <c r="A89" s="124"/>
      <c r="B89" s="103"/>
      <c r="C89" s="103"/>
      <c r="D89" s="103"/>
      <c r="E89" s="103">
        <v>6</v>
      </c>
      <c r="F89" s="103"/>
      <c r="G89" s="104" t="s">
        <v>66</v>
      </c>
      <c r="H89" s="103" t="s">
        <v>150</v>
      </c>
      <c r="I89" s="125">
        <v>0</v>
      </c>
    </row>
    <row r="90" spans="1:9" ht="15">
      <c r="A90" s="126"/>
      <c r="B90" s="110"/>
      <c r="C90" s="105"/>
      <c r="D90" s="106"/>
      <c r="E90" s="105"/>
      <c r="F90" s="103">
        <v>1</v>
      </c>
      <c r="G90" s="104" t="s">
        <v>65</v>
      </c>
      <c r="H90" s="103" t="s">
        <v>151</v>
      </c>
      <c r="I90" s="125">
        <v>0</v>
      </c>
    </row>
    <row r="91" spans="1:9" ht="15">
      <c r="A91" s="126"/>
      <c r="B91" s="110"/>
      <c r="C91" s="105"/>
      <c r="D91" s="106"/>
      <c r="E91" s="105"/>
      <c r="F91" s="103">
        <v>1</v>
      </c>
      <c r="G91" s="104" t="s">
        <v>66</v>
      </c>
      <c r="H91" s="103" t="s">
        <v>152</v>
      </c>
      <c r="I91" s="125">
        <v>0</v>
      </c>
    </row>
    <row r="92" spans="1:9" ht="15">
      <c r="A92" s="126"/>
      <c r="B92" s="105"/>
      <c r="C92" s="105"/>
      <c r="D92" s="106"/>
      <c r="E92" s="105"/>
      <c r="F92" s="103">
        <v>2</v>
      </c>
      <c r="G92" s="104" t="s">
        <v>65</v>
      </c>
      <c r="H92" s="103" t="s">
        <v>153</v>
      </c>
      <c r="I92" s="125">
        <v>0</v>
      </c>
    </row>
    <row r="93" spans="1:9" ht="15">
      <c r="A93" s="126"/>
      <c r="B93" s="105"/>
      <c r="C93" s="105"/>
      <c r="D93" s="106"/>
      <c r="E93" s="105"/>
      <c r="F93" s="103">
        <v>2</v>
      </c>
      <c r="G93" s="104" t="s">
        <v>66</v>
      </c>
      <c r="H93" s="103" t="s">
        <v>154</v>
      </c>
      <c r="I93" s="125">
        <v>0</v>
      </c>
    </row>
    <row r="94" spans="1:9" ht="15">
      <c r="A94" s="126"/>
      <c r="B94" s="105"/>
      <c r="C94" s="105"/>
      <c r="D94" s="106"/>
      <c r="E94" s="103">
        <v>11</v>
      </c>
      <c r="F94" s="103"/>
      <c r="G94" s="104" t="s">
        <v>65</v>
      </c>
      <c r="H94" s="103" t="s">
        <v>155</v>
      </c>
      <c r="I94" s="125">
        <v>0</v>
      </c>
    </row>
    <row r="95" spans="1:9" ht="15">
      <c r="A95" s="126"/>
      <c r="B95" s="105"/>
      <c r="C95" s="105"/>
      <c r="D95" s="106"/>
      <c r="E95" s="103">
        <v>11</v>
      </c>
      <c r="F95" s="103"/>
      <c r="G95" s="104" t="s">
        <v>66</v>
      </c>
      <c r="H95" s="103" t="s">
        <v>156</v>
      </c>
      <c r="I95" s="125">
        <v>0</v>
      </c>
    </row>
    <row r="96" spans="1:9" ht="15">
      <c r="A96" s="126"/>
      <c r="B96" s="105"/>
      <c r="C96" s="105"/>
      <c r="D96" s="105"/>
      <c r="E96" s="103">
        <v>12</v>
      </c>
      <c r="F96" s="103"/>
      <c r="G96" s="104" t="s">
        <v>65</v>
      </c>
      <c r="H96" s="103" t="s">
        <v>157</v>
      </c>
      <c r="I96" s="125">
        <v>0</v>
      </c>
    </row>
    <row r="97" spans="1:9" ht="15">
      <c r="A97" s="126"/>
      <c r="B97" s="105"/>
      <c r="C97" s="105"/>
      <c r="D97" s="105"/>
      <c r="E97" s="103">
        <v>12</v>
      </c>
      <c r="F97" s="103"/>
      <c r="G97" s="104" t="s">
        <v>66</v>
      </c>
      <c r="H97" s="103" t="s">
        <v>158</v>
      </c>
      <c r="I97" s="125">
        <v>0</v>
      </c>
    </row>
    <row r="98" spans="1:9" ht="15">
      <c r="A98" s="124"/>
      <c r="B98" s="103"/>
      <c r="C98" s="103"/>
      <c r="D98" s="103"/>
      <c r="E98" s="103">
        <v>13</v>
      </c>
      <c r="F98" s="103"/>
      <c r="G98" s="104" t="s">
        <v>65</v>
      </c>
      <c r="H98" s="103" t="s">
        <v>159</v>
      </c>
      <c r="I98" s="125">
        <v>0</v>
      </c>
    </row>
    <row r="99" spans="1:9" ht="15">
      <c r="A99" s="124"/>
      <c r="B99" s="103"/>
      <c r="C99" s="103"/>
      <c r="D99" s="103"/>
      <c r="E99" s="103">
        <v>13</v>
      </c>
      <c r="F99" s="103"/>
      <c r="G99" s="104" t="s">
        <v>66</v>
      </c>
      <c r="H99" s="103" t="s">
        <v>160</v>
      </c>
      <c r="I99" s="125"/>
    </row>
    <row r="100" spans="1:9" ht="15">
      <c r="A100" s="126"/>
      <c r="B100" s="110"/>
      <c r="C100" s="105"/>
      <c r="D100" s="106"/>
      <c r="E100" s="103">
        <v>14</v>
      </c>
      <c r="F100" s="103"/>
      <c r="G100" s="104" t="s">
        <v>65</v>
      </c>
      <c r="H100" s="103" t="s">
        <v>161</v>
      </c>
      <c r="I100" s="125">
        <v>1200</v>
      </c>
    </row>
    <row r="101" spans="1:9" ht="15">
      <c r="A101" s="126"/>
      <c r="B101" s="110"/>
      <c r="C101" s="105"/>
      <c r="D101" s="106"/>
      <c r="E101" s="103">
        <v>14</v>
      </c>
      <c r="F101" s="103"/>
      <c r="G101" s="104" t="s">
        <v>66</v>
      </c>
      <c r="H101" s="103" t="s">
        <v>162</v>
      </c>
      <c r="I101" s="125">
        <v>1200</v>
      </c>
    </row>
    <row r="102" spans="1:9" ht="15">
      <c r="A102" s="126"/>
      <c r="B102" s="105"/>
      <c r="C102" s="105"/>
      <c r="D102" s="106"/>
      <c r="E102" s="103">
        <v>25</v>
      </c>
      <c r="F102" s="103"/>
      <c r="G102" s="104" t="s">
        <v>65</v>
      </c>
      <c r="H102" s="103" t="s">
        <v>163</v>
      </c>
      <c r="I102" s="125">
        <v>139527</v>
      </c>
    </row>
    <row r="103" spans="1:9" ht="15">
      <c r="A103" s="126"/>
      <c r="B103" s="105"/>
      <c r="C103" s="105"/>
      <c r="D103" s="106"/>
      <c r="E103" s="103">
        <v>25</v>
      </c>
      <c r="F103" s="103"/>
      <c r="G103" s="104" t="s">
        <v>66</v>
      </c>
      <c r="H103" s="103" t="s">
        <v>164</v>
      </c>
      <c r="I103" s="125">
        <v>139527</v>
      </c>
    </row>
    <row r="104" spans="1:9" ht="25.5" customHeight="1">
      <c r="A104" s="126"/>
      <c r="B104" s="105"/>
      <c r="C104" s="105"/>
      <c r="D104" s="111"/>
      <c r="E104" s="103">
        <v>30</v>
      </c>
      <c r="F104" s="103"/>
      <c r="G104" s="104" t="s">
        <v>65</v>
      </c>
      <c r="H104" s="136" t="s">
        <v>165</v>
      </c>
      <c r="I104" s="125">
        <v>5400</v>
      </c>
    </row>
    <row r="105" spans="1:9" ht="25.5" customHeight="1">
      <c r="A105" s="126"/>
      <c r="B105" s="105"/>
      <c r="C105" s="105"/>
      <c r="D105" s="111"/>
      <c r="E105" s="103">
        <v>30</v>
      </c>
      <c r="F105" s="103"/>
      <c r="G105" s="104" t="s">
        <v>66</v>
      </c>
      <c r="H105" s="136" t="s">
        <v>166</v>
      </c>
      <c r="I105" s="125">
        <v>5400</v>
      </c>
    </row>
    <row r="106" spans="1:9" ht="27.75" customHeight="1">
      <c r="A106" s="126"/>
      <c r="B106" s="105"/>
      <c r="C106" s="105"/>
      <c r="D106" s="109"/>
      <c r="E106" s="105"/>
      <c r="F106" s="103">
        <v>1</v>
      </c>
      <c r="G106" s="104" t="s">
        <v>65</v>
      </c>
      <c r="H106" s="137" t="s">
        <v>167</v>
      </c>
      <c r="I106" s="125">
        <v>0</v>
      </c>
    </row>
    <row r="107" spans="1:9" ht="27.75" customHeight="1">
      <c r="A107" s="126"/>
      <c r="B107" s="105"/>
      <c r="C107" s="105"/>
      <c r="D107" s="109"/>
      <c r="E107" s="105"/>
      <c r="F107" s="103">
        <v>1</v>
      </c>
      <c r="G107" s="104" t="s">
        <v>66</v>
      </c>
      <c r="H107" s="137" t="s">
        <v>168</v>
      </c>
      <c r="I107" s="125">
        <v>0</v>
      </c>
    </row>
    <row r="108" spans="1:9" s="146" customFormat="1" ht="15">
      <c r="A108" s="142"/>
      <c r="B108" s="143"/>
      <c r="C108" s="143"/>
      <c r="D108" s="143"/>
      <c r="E108" s="143"/>
      <c r="F108" s="147">
        <v>2</v>
      </c>
      <c r="G108" s="148" t="s">
        <v>65</v>
      </c>
      <c r="H108" s="144" t="s">
        <v>169</v>
      </c>
      <c r="I108" s="145">
        <v>0</v>
      </c>
    </row>
    <row r="109" spans="1:9" ht="15">
      <c r="A109" s="128"/>
      <c r="B109" s="112"/>
      <c r="C109" s="112"/>
      <c r="D109" s="112"/>
      <c r="E109" s="112"/>
      <c r="F109" s="149">
        <v>2</v>
      </c>
      <c r="G109" s="104" t="s">
        <v>66</v>
      </c>
      <c r="H109" s="144" t="s">
        <v>170</v>
      </c>
      <c r="I109" s="129">
        <v>0</v>
      </c>
    </row>
    <row r="110" spans="1:9" ht="15">
      <c r="A110" s="124"/>
      <c r="B110" s="110"/>
      <c r="C110" s="105"/>
      <c r="D110" s="106"/>
      <c r="E110" s="105"/>
      <c r="F110" s="103">
        <v>3</v>
      </c>
      <c r="G110" s="104" t="s">
        <v>65</v>
      </c>
      <c r="H110" s="103" t="s">
        <v>171</v>
      </c>
      <c r="I110" s="125">
        <v>4800</v>
      </c>
    </row>
    <row r="111" spans="1:9" ht="15">
      <c r="A111" s="124"/>
      <c r="B111" s="110"/>
      <c r="C111" s="105"/>
      <c r="D111" s="106"/>
      <c r="E111" s="105"/>
      <c r="F111" s="103">
        <v>3</v>
      </c>
      <c r="G111" s="104" t="s">
        <v>66</v>
      </c>
      <c r="H111" s="103" t="s">
        <v>172</v>
      </c>
      <c r="I111" s="125">
        <v>4800</v>
      </c>
    </row>
    <row r="112" spans="1:9" ht="15">
      <c r="A112" s="126"/>
      <c r="B112" s="105"/>
      <c r="C112" s="105"/>
      <c r="D112" s="108"/>
      <c r="E112" s="105"/>
      <c r="F112" s="103">
        <v>4</v>
      </c>
      <c r="G112" s="104" t="s">
        <v>65</v>
      </c>
      <c r="H112" s="136" t="s">
        <v>173</v>
      </c>
      <c r="I112" s="125">
        <v>0</v>
      </c>
    </row>
    <row r="113" spans="1:9" ht="15">
      <c r="A113" s="126"/>
      <c r="B113" s="105"/>
      <c r="C113" s="105"/>
      <c r="D113" s="108"/>
      <c r="E113" s="105"/>
      <c r="F113" s="103">
        <v>4</v>
      </c>
      <c r="G113" s="104" t="s">
        <v>66</v>
      </c>
      <c r="H113" s="136" t="s">
        <v>174</v>
      </c>
      <c r="I113" s="125">
        <v>0</v>
      </c>
    </row>
    <row r="114" spans="1:9" ht="28.5" customHeight="1">
      <c r="A114" s="126"/>
      <c r="B114" s="105"/>
      <c r="C114" s="105"/>
      <c r="D114" s="108"/>
      <c r="E114" s="105"/>
      <c r="F114" s="103">
        <v>30</v>
      </c>
      <c r="G114" s="104" t="s">
        <v>65</v>
      </c>
      <c r="H114" s="137" t="s">
        <v>175</v>
      </c>
      <c r="I114" s="125">
        <v>600</v>
      </c>
    </row>
    <row r="115" spans="1:9" ht="28.5" customHeight="1">
      <c r="A115" s="126"/>
      <c r="B115" s="105"/>
      <c r="C115" s="105"/>
      <c r="D115" s="108"/>
      <c r="E115" s="105"/>
      <c r="F115" s="103">
        <v>30</v>
      </c>
      <c r="G115" s="104" t="s">
        <v>66</v>
      </c>
      <c r="H115" s="137" t="s">
        <v>176</v>
      </c>
      <c r="I115" s="125">
        <v>600</v>
      </c>
    </row>
    <row r="116" spans="1:9" ht="15">
      <c r="A116" s="130"/>
      <c r="B116" s="113"/>
      <c r="C116" s="113"/>
      <c r="D116" s="150">
        <v>56</v>
      </c>
      <c r="E116" s="150"/>
      <c r="F116" s="150"/>
      <c r="G116" s="151" t="s">
        <v>65</v>
      </c>
      <c r="H116" s="150" t="s">
        <v>177</v>
      </c>
      <c r="I116" s="152">
        <v>0</v>
      </c>
    </row>
    <row r="117" spans="1:9" ht="15">
      <c r="A117" s="130"/>
      <c r="B117" s="113"/>
      <c r="C117" s="113"/>
      <c r="D117" s="150">
        <v>56</v>
      </c>
      <c r="E117" s="150"/>
      <c r="F117" s="150"/>
      <c r="G117" s="151" t="s">
        <v>66</v>
      </c>
      <c r="H117" s="150" t="s">
        <v>178</v>
      </c>
      <c r="I117" s="152">
        <v>0</v>
      </c>
    </row>
    <row r="118" spans="1:9" ht="15">
      <c r="A118" s="130"/>
      <c r="B118" s="110"/>
      <c r="C118" s="105"/>
      <c r="D118" s="153"/>
      <c r="E118" s="150">
        <v>16</v>
      </c>
      <c r="F118" s="150"/>
      <c r="G118" s="151" t="s">
        <v>65</v>
      </c>
      <c r="H118" s="150" t="s">
        <v>180</v>
      </c>
      <c r="I118" s="152">
        <v>0</v>
      </c>
    </row>
    <row r="119" spans="1:9" ht="15">
      <c r="A119" s="130"/>
      <c r="B119" s="115"/>
      <c r="C119" s="113"/>
      <c r="D119" s="153"/>
      <c r="E119" s="150">
        <v>16</v>
      </c>
      <c r="F119" s="150"/>
      <c r="G119" s="151" t="s">
        <v>66</v>
      </c>
      <c r="H119" s="150" t="s">
        <v>179</v>
      </c>
      <c r="I119" s="152">
        <v>0</v>
      </c>
    </row>
    <row r="120" spans="1:9" ht="15">
      <c r="A120" s="130"/>
      <c r="B120" s="113"/>
      <c r="C120" s="113"/>
      <c r="D120" s="114"/>
      <c r="E120" s="113"/>
      <c r="F120" s="150">
        <v>1</v>
      </c>
      <c r="G120" s="151" t="s">
        <v>65</v>
      </c>
      <c r="H120" s="150" t="s">
        <v>181</v>
      </c>
      <c r="I120" s="152">
        <v>0</v>
      </c>
    </row>
    <row r="121" spans="1:9" ht="15">
      <c r="A121" s="130"/>
      <c r="B121" s="113"/>
      <c r="C121" s="113"/>
      <c r="D121" s="114"/>
      <c r="E121" s="113"/>
      <c r="F121" s="150">
        <v>1</v>
      </c>
      <c r="G121" s="151" t="s">
        <v>66</v>
      </c>
      <c r="H121" s="150" t="s">
        <v>182</v>
      </c>
      <c r="I121" s="152">
        <v>0</v>
      </c>
    </row>
    <row r="122" spans="1:9" ht="15">
      <c r="A122" s="130"/>
      <c r="B122" s="113"/>
      <c r="C122" s="113"/>
      <c r="D122" s="116"/>
      <c r="E122" s="113"/>
      <c r="F122" s="150">
        <v>2</v>
      </c>
      <c r="G122" s="151" t="s">
        <v>65</v>
      </c>
      <c r="H122" s="154" t="s">
        <v>183</v>
      </c>
      <c r="I122" s="152">
        <v>0</v>
      </c>
    </row>
    <row r="123" spans="1:9" ht="15">
      <c r="A123" s="130"/>
      <c r="B123" s="113"/>
      <c r="C123" s="113"/>
      <c r="D123" s="116"/>
      <c r="E123" s="113"/>
      <c r="F123" s="150">
        <v>2</v>
      </c>
      <c r="G123" s="151" t="s">
        <v>66</v>
      </c>
      <c r="H123" s="154" t="s">
        <v>184</v>
      </c>
      <c r="I123" s="152">
        <v>0</v>
      </c>
    </row>
    <row r="124" spans="1:9" ht="15">
      <c r="A124" s="130"/>
      <c r="B124" s="113"/>
      <c r="C124" s="113"/>
      <c r="D124" s="117"/>
      <c r="E124" s="113"/>
      <c r="F124" s="150">
        <v>3</v>
      </c>
      <c r="G124" s="151" t="s">
        <v>65</v>
      </c>
      <c r="H124" s="155" t="s">
        <v>185</v>
      </c>
      <c r="I124" s="152">
        <v>0</v>
      </c>
    </row>
    <row r="125" spans="1:9" ht="15">
      <c r="A125" s="130"/>
      <c r="B125" s="113"/>
      <c r="C125" s="113"/>
      <c r="D125" s="117"/>
      <c r="E125" s="113"/>
      <c r="F125" s="150">
        <v>3</v>
      </c>
      <c r="G125" s="151" t="s">
        <v>66</v>
      </c>
      <c r="H125" s="155" t="s">
        <v>186</v>
      </c>
      <c r="I125" s="152">
        <v>0</v>
      </c>
    </row>
    <row r="126" spans="1:9" ht="33" customHeight="1">
      <c r="A126" s="130"/>
      <c r="B126" s="113"/>
      <c r="C126" s="113"/>
      <c r="D126" s="113"/>
      <c r="E126" s="150">
        <v>48</v>
      </c>
      <c r="F126" s="150"/>
      <c r="G126" s="151" t="s">
        <v>65</v>
      </c>
      <c r="H126" s="156" t="s">
        <v>187</v>
      </c>
      <c r="I126" s="152">
        <v>0</v>
      </c>
    </row>
    <row r="127" spans="1:9" ht="26.25">
      <c r="A127" s="130"/>
      <c r="B127" s="113"/>
      <c r="C127" s="113"/>
      <c r="D127" s="113"/>
      <c r="E127" s="150">
        <v>48</v>
      </c>
      <c r="F127" s="150"/>
      <c r="G127" s="151" t="s">
        <v>66</v>
      </c>
      <c r="H127" s="156" t="s">
        <v>188</v>
      </c>
      <c r="I127" s="152">
        <v>0</v>
      </c>
    </row>
    <row r="128" spans="1:9" ht="15">
      <c r="A128" s="130"/>
      <c r="B128" s="115"/>
      <c r="C128" s="113"/>
      <c r="D128" s="114"/>
      <c r="E128" s="150"/>
      <c r="F128" s="150">
        <v>1</v>
      </c>
      <c r="G128" s="151" t="s">
        <v>65</v>
      </c>
      <c r="H128" s="150" t="s">
        <v>181</v>
      </c>
      <c r="I128" s="152">
        <v>0</v>
      </c>
    </row>
    <row r="129" spans="1:9" ht="15">
      <c r="A129" s="130"/>
      <c r="B129" s="115"/>
      <c r="C129" s="113"/>
      <c r="D129" s="114"/>
      <c r="E129" s="150"/>
      <c r="F129" s="150">
        <v>1</v>
      </c>
      <c r="G129" s="151" t="s">
        <v>66</v>
      </c>
      <c r="H129" s="150" t="s">
        <v>182</v>
      </c>
      <c r="I129" s="152">
        <v>0</v>
      </c>
    </row>
    <row r="130" spans="1:9" ht="15">
      <c r="A130" s="130"/>
      <c r="B130" s="113"/>
      <c r="C130" s="113"/>
      <c r="D130" s="118"/>
      <c r="E130" s="150"/>
      <c r="F130" s="150">
        <v>2</v>
      </c>
      <c r="G130" s="151" t="s">
        <v>65</v>
      </c>
      <c r="H130" s="154" t="s">
        <v>183</v>
      </c>
      <c r="I130" s="152">
        <v>0</v>
      </c>
    </row>
    <row r="131" spans="1:9" ht="15">
      <c r="A131" s="130"/>
      <c r="B131" s="113"/>
      <c r="C131" s="113"/>
      <c r="D131" s="118"/>
      <c r="E131" s="150"/>
      <c r="F131" s="150">
        <v>2</v>
      </c>
      <c r="G131" s="151" t="s">
        <v>66</v>
      </c>
      <c r="H131" s="154" t="s">
        <v>184</v>
      </c>
      <c r="I131" s="152">
        <v>0</v>
      </c>
    </row>
    <row r="132" spans="1:9" ht="15">
      <c r="A132" s="130"/>
      <c r="B132" s="113"/>
      <c r="C132" s="113"/>
      <c r="D132" s="118"/>
      <c r="E132" s="150"/>
      <c r="F132" s="150">
        <v>3</v>
      </c>
      <c r="G132" s="151" t="s">
        <v>65</v>
      </c>
      <c r="H132" s="155" t="s">
        <v>185</v>
      </c>
      <c r="I132" s="152">
        <v>0</v>
      </c>
    </row>
    <row r="133" spans="1:9" ht="15">
      <c r="A133" s="130"/>
      <c r="B133" s="113"/>
      <c r="C133" s="113"/>
      <c r="D133" s="118"/>
      <c r="E133" s="150"/>
      <c r="F133" s="150">
        <v>3</v>
      </c>
      <c r="G133" s="151" t="s">
        <v>66</v>
      </c>
      <c r="H133" s="155" t="s">
        <v>186</v>
      </c>
      <c r="I133" s="152">
        <v>0</v>
      </c>
    </row>
    <row r="134" spans="1:9" ht="15" customHeight="1">
      <c r="A134" s="128"/>
      <c r="B134" s="112"/>
      <c r="C134" s="112"/>
      <c r="D134" s="112"/>
      <c r="E134" s="149">
        <v>72</v>
      </c>
      <c r="F134" s="149"/>
      <c r="G134" s="104" t="s">
        <v>65</v>
      </c>
      <c r="H134" s="103" t="s">
        <v>189</v>
      </c>
      <c r="I134" s="125">
        <v>0</v>
      </c>
    </row>
    <row r="135" spans="1:9" ht="15" customHeight="1">
      <c r="A135" s="128"/>
      <c r="B135" s="112"/>
      <c r="C135" s="112"/>
      <c r="D135" s="112"/>
      <c r="E135" s="149">
        <v>72</v>
      </c>
      <c r="F135" s="149"/>
      <c r="G135" s="104" t="s">
        <v>66</v>
      </c>
      <c r="H135" s="103" t="s">
        <v>190</v>
      </c>
      <c r="I135" s="125">
        <v>0</v>
      </c>
    </row>
    <row r="136" spans="1:9" ht="15" customHeight="1">
      <c r="A136" s="131"/>
      <c r="B136" s="112"/>
      <c r="C136" s="112"/>
      <c r="D136" s="106"/>
      <c r="E136" s="149"/>
      <c r="F136" s="149">
        <v>1</v>
      </c>
      <c r="G136" s="104" t="s">
        <v>65</v>
      </c>
      <c r="H136" s="103" t="s">
        <v>181</v>
      </c>
      <c r="I136" s="125">
        <v>0</v>
      </c>
    </row>
    <row r="137" spans="1:9" ht="15" customHeight="1">
      <c r="A137" s="131"/>
      <c r="B137" s="112"/>
      <c r="C137" s="112"/>
      <c r="D137" s="106"/>
      <c r="E137" s="149"/>
      <c r="F137" s="149">
        <v>1</v>
      </c>
      <c r="G137" s="104" t="s">
        <v>66</v>
      </c>
      <c r="H137" s="103" t="s">
        <v>182</v>
      </c>
      <c r="I137" s="125">
        <v>0</v>
      </c>
    </row>
    <row r="138" spans="1:9" ht="28.5" customHeight="1">
      <c r="A138" s="131"/>
      <c r="B138" s="112"/>
      <c r="C138" s="112"/>
      <c r="D138" s="105"/>
      <c r="E138" s="149"/>
      <c r="F138" s="149">
        <v>2</v>
      </c>
      <c r="G138" s="104" t="s">
        <v>65</v>
      </c>
      <c r="H138" s="136" t="s">
        <v>183</v>
      </c>
      <c r="I138" s="125">
        <v>0</v>
      </c>
    </row>
    <row r="139" spans="1:9" ht="28.5" customHeight="1">
      <c r="A139" s="131"/>
      <c r="B139" s="112"/>
      <c r="C139" s="112"/>
      <c r="D139" s="105"/>
      <c r="E139" s="149"/>
      <c r="F139" s="149">
        <v>2</v>
      </c>
      <c r="G139" s="104" t="s">
        <v>66</v>
      </c>
      <c r="H139" s="136" t="s">
        <v>184</v>
      </c>
      <c r="I139" s="125">
        <v>0</v>
      </c>
    </row>
    <row r="140" spans="1:9" ht="28.5" customHeight="1">
      <c r="A140" s="131"/>
      <c r="B140" s="112"/>
      <c r="C140" s="112"/>
      <c r="D140" s="108"/>
      <c r="E140" s="103"/>
      <c r="F140" s="103">
        <v>3</v>
      </c>
      <c r="G140" s="104" t="s">
        <v>65</v>
      </c>
      <c r="H140" s="137" t="s">
        <v>185</v>
      </c>
      <c r="I140" s="125">
        <v>0</v>
      </c>
    </row>
    <row r="141" spans="1:9" ht="28.5" customHeight="1">
      <c r="A141" s="131"/>
      <c r="B141" s="112"/>
      <c r="C141" s="112"/>
      <c r="D141" s="108"/>
      <c r="E141" s="103"/>
      <c r="F141" s="103">
        <v>3</v>
      </c>
      <c r="G141" s="104" t="s">
        <v>66</v>
      </c>
      <c r="H141" s="137" t="s">
        <v>186</v>
      </c>
      <c r="I141" s="125">
        <v>0</v>
      </c>
    </row>
    <row r="142" spans="1:9" ht="15" customHeight="1">
      <c r="A142" s="124"/>
      <c r="B142" s="105"/>
      <c r="C142" s="105"/>
      <c r="D142" s="103">
        <v>59</v>
      </c>
      <c r="E142" s="103"/>
      <c r="F142" s="103"/>
      <c r="G142" s="104" t="s">
        <v>65</v>
      </c>
      <c r="H142" s="103" t="s">
        <v>165</v>
      </c>
      <c r="I142" s="125">
        <v>0</v>
      </c>
    </row>
    <row r="143" spans="1:9" ht="15" customHeight="1">
      <c r="A143" s="124"/>
      <c r="B143" s="105"/>
      <c r="C143" s="105"/>
      <c r="D143" s="103">
        <v>59</v>
      </c>
      <c r="E143" s="103"/>
      <c r="F143" s="103"/>
      <c r="G143" s="104" t="s">
        <v>66</v>
      </c>
      <c r="H143" s="103" t="s">
        <v>166</v>
      </c>
      <c r="I143" s="125">
        <v>0</v>
      </c>
    </row>
    <row r="144" spans="1:9" ht="15" customHeight="1">
      <c r="A144" s="126"/>
      <c r="B144" s="105"/>
      <c r="C144" s="105"/>
      <c r="D144" s="106"/>
      <c r="E144" s="103">
        <v>17</v>
      </c>
      <c r="F144" s="103"/>
      <c r="G144" s="104" t="s">
        <v>65</v>
      </c>
      <c r="H144" s="103" t="s">
        <v>191</v>
      </c>
      <c r="I144" s="125">
        <v>0</v>
      </c>
    </row>
    <row r="145" spans="1:9" ht="15" customHeight="1">
      <c r="A145" s="126"/>
      <c r="B145" s="105"/>
      <c r="C145" s="105"/>
      <c r="D145" s="106"/>
      <c r="E145" s="103">
        <v>17</v>
      </c>
      <c r="F145" s="103"/>
      <c r="G145" s="104" t="s">
        <v>66</v>
      </c>
      <c r="H145" s="103" t="s">
        <v>192</v>
      </c>
      <c r="I145" s="125">
        <v>0</v>
      </c>
    </row>
    <row r="146" spans="1:9" ht="28.5" customHeight="1">
      <c r="A146" s="126"/>
      <c r="B146" s="105"/>
      <c r="C146" s="105"/>
      <c r="D146" s="106"/>
      <c r="E146" s="103">
        <v>40</v>
      </c>
      <c r="F146" s="103"/>
      <c r="G146" s="104" t="s">
        <v>65</v>
      </c>
      <c r="H146" s="136" t="s">
        <v>193</v>
      </c>
      <c r="I146" s="125">
        <v>0</v>
      </c>
    </row>
    <row r="147" spans="1:9" ht="28.5" customHeight="1">
      <c r="A147" s="126"/>
      <c r="B147" s="105"/>
      <c r="C147" s="105"/>
      <c r="D147" s="106"/>
      <c r="E147" s="103">
        <v>40</v>
      </c>
      <c r="F147" s="103"/>
      <c r="G147" s="104" t="s">
        <v>66</v>
      </c>
      <c r="H147" s="136" t="s">
        <v>194</v>
      </c>
      <c r="I147" s="125">
        <v>0</v>
      </c>
    </row>
    <row r="148" spans="1:9" ht="28.5" customHeight="1">
      <c r="A148" s="126"/>
      <c r="B148" s="105"/>
      <c r="C148" s="105"/>
      <c r="D148" s="138">
        <v>60</v>
      </c>
      <c r="E148" s="103"/>
      <c r="F148" s="103"/>
      <c r="G148" s="104" t="s">
        <v>65</v>
      </c>
      <c r="H148" s="137" t="s">
        <v>195</v>
      </c>
      <c r="I148" s="125">
        <v>0</v>
      </c>
    </row>
    <row r="149" spans="1:9" ht="28.5" customHeight="1">
      <c r="A149" s="126"/>
      <c r="B149" s="105"/>
      <c r="C149" s="105"/>
      <c r="D149" s="138">
        <v>60</v>
      </c>
      <c r="E149" s="103"/>
      <c r="F149" s="103"/>
      <c r="G149" s="104" t="s">
        <v>66</v>
      </c>
      <c r="H149" s="137" t="s">
        <v>196</v>
      </c>
      <c r="I149" s="125">
        <v>0</v>
      </c>
    </row>
    <row r="150" spans="1:9" ht="15">
      <c r="A150" s="124"/>
      <c r="B150" s="105"/>
      <c r="C150" s="105"/>
      <c r="D150" s="105"/>
      <c r="E150" s="103">
        <v>1</v>
      </c>
      <c r="F150" s="103"/>
      <c r="G150" s="104" t="s">
        <v>65</v>
      </c>
      <c r="H150" s="103" t="s">
        <v>197</v>
      </c>
      <c r="I150" s="125">
        <v>0</v>
      </c>
    </row>
    <row r="151" spans="1:9" ht="15">
      <c r="A151" s="124"/>
      <c r="B151" s="105"/>
      <c r="C151" s="105"/>
      <c r="D151" s="105"/>
      <c r="E151" s="103">
        <v>1</v>
      </c>
      <c r="F151" s="103"/>
      <c r="G151" s="104" t="s">
        <v>66</v>
      </c>
      <c r="H151" s="103" t="s">
        <v>198</v>
      </c>
      <c r="I151" s="125">
        <v>0</v>
      </c>
    </row>
    <row r="152" spans="1:9" ht="15">
      <c r="A152" s="124"/>
      <c r="B152" s="105"/>
      <c r="C152" s="105"/>
      <c r="D152" s="106"/>
      <c r="E152" s="103">
        <v>3</v>
      </c>
      <c r="F152" s="103"/>
      <c r="G152" s="104" t="s">
        <v>65</v>
      </c>
      <c r="H152" s="103" t="s">
        <v>199</v>
      </c>
      <c r="I152" s="125">
        <v>0</v>
      </c>
    </row>
    <row r="153" spans="1:9" ht="15">
      <c r="A153" s="124"/>
      <c r="B153" s="105"/>
      <c r="C153" s="105"/>
      <c r="D153" s="106"/>
      <c r="E153" s="103">
        <v>3</v>
      </c>
      <c r="F153" s="103"/>
      <c r="G153" s="104" t="s">
        <v>66</v>
      </c>
      <c r="H153" s="103" t="s">
        <v>200</v>
      </c>
      <c r="I153" s="125">
        <v>0</v>
      </c>
    </row>
    <row r="154" spans="1:9" ht="15">
      <c r="A154" s="124"/>
      <c r="B154" s="105"/>
      <c r="C154" s="105"/>
      <c r="D154" s="103">
        <v>61</v>
      </c>
      <c r="E154" s="103"/>
      <c r="F154" s="103"/>
      <c r="G154" s="104" t="s">
        <v>65</v>
      </c>
      <c r="H154" s="103" t="s">
        <v>201</v>
      </c>
      <c r="I154" s="125">
        <v>0</v>
      </c>
    </row>
    <row r="155" spans="1:9" ht="15">
      <c r="A155" s="124"/>
      <c r="B155" s="105"/>
      <c r="C155" s="105"/>
      <c r="D155" s="103">
        <v>61</v>
      </c>
      <c r="E155" s="103"/>
      <c r="F155" s="103"/>
      <c r="G155" s="104" t="s">
        <v>66</v>
      </c>
      <c r="H155" s="103" t="s">
        <v>202</v>
      </c>
      <c r="I155" s="125">
        <v>0</v>
      </c>
    </row>
    <row r="156" spans="1:9" ht="15">
      <c r="A156" s="124"/>
      <c r="B156" s="105"/>
      <c r="C156" s="105"/>
      <c r="D156" s="105"/>
      <c r="E156" s="103">
        <v>1</v>
      </c>
      <c r="F156" s="103"/>
      <c r="G156" s="104" t="s">
        <v>65</v>
      </c>
      <c r="H156" s="103" t="s">
        <v>203</v>
      </c>
      <c r="I156" s="125">
        <v>0</v>
      </c>
    </row>
    <row r="157" spans="1:9" ht="15">
      <c r="A157" s="124"/>
      <c r="B157" s="105"/>
      <c r="C157" s="105"/>
      <c r="D157" s="105"/>
      <c r="E157" s="103">
        <v>1</v>
      </c>
      <c r="F157" s="103"/>
      <c r="G157" s="104" t="s">
        <v>66</v>
      </c>
      <c r="H157" s="103" t="s">
        <v>204</v>
      </c>
      <c r="I157" s="125">
        <v>0</v>
      </c>
    </row>
    <row r="158" spans="1:9" ht="15">
      <c r="A158" s="124"/>
      <c r="B158" s="105"/>
      <c r="C158" s="105"/>
      <c r="D158" s="105"/>
      <c r="E158" s="103">
        <v>3</v>
      </c>
      <c r="F158" s="103"/>
      <c r="G158" s="104" t="s">
        <v>65</v>
      </c>
      <c r="H158" s="103" t="s">
        <v>199</v>
      </c>
      <c r="I158" s="125">
        <v>0</v>
      </c>
    </row>
    <row r="159" spans="1:9" ht="15">
      <c r="A159" s="124"/>
      <c r="B159" s="105"/>
      <c r="C159" s="105"/>
      <c r="D159" s="105"/>
      <c r="E159" s="103">
        <v>3</v>
      </c>
      <c r="F159" s="103"/>
      <c r="G159" s="104" t="s">
        <v>66</v>
      </c>
      <c r="H159" s="103" t="s">
        <v>200</v>
      </c>
      <c r="I159" s="125">
        <v>0</v>
      </c>
    </row>
    <row r="160" spans="1:9" ht="15">
      <c r="A160" s="124"/>
      <c r="B160" s="105"/>
      <c r="C160" s="105"/>
      <c r="D160" s="103">
        <v>70</v>
      </c>
      <c r="E160" s="103"/>
      <c r="F160" s="103"/>
      <c r="G160" s="104" t="s">
        <v>65</v>
      </c>
      <c r="H160" s="103" t="s">
        <v>205</v>
      </c>
      <c r="I160" s="125">
        <v>0</v>
      </c>
    </row>
    <row r="161" spans="1:9" ht="15">
      <c r="A161" s="124"/>
      <c r="B161" s="105"/>
      <c r="C161" s="105"/>
      <c r="D161" s="103">
        <v>70</v>
      </c>
      <c r="E161" s="103"/>
      <c r="F161" s="103"/>
      <c r="G161" s="104" t="s">
        <v>66</v>
      </c>
      <c r="H161" s="103" t="s">
        <v>206</v>
      </c>
      <c r="I161" s="125">
        <v>0</v>
      </c>
    </row>
    <row r="162" spans="1:9" ht="15">
      <c r="A162" s="124"/>
      <c r="B162" s="105"/>
      <c r="C162" s="105"/>
      <c r="D162" s="103">
        <v>71</v>
      </c>
      <c r="E162" s="103"/>
      <c r="F162" s="103"/>
      <c r="G162" s="104" t="s">
        <v>65</v>
      </c>
      <c r="H162" s="103" t="s">
        <v>207</v>
      </c>
      <c r="I162" s="125">
        <v>0</v>
      </c>
    </row>
    <row r="163" spans="1:9" ht="15">
      <c r="A163" s="124"/>
      <c r="B163" s="105"/>
      <c r="C163" s="105"/>
      <c r="D163" s="103">
        <v>71</v>
      </c>
      <c r="E163" s="103"/>
      <c r="F163" s="103"/>
      <c r="G163" s="104" t="s">
        <v>66</v>
      </c>
      <c r="H163" s="103" t="s">
        <v>208</v>
      </c>
      <c r="I163" s="125">
        <v>0</v>
      </c>
    </row>
    <row r="164" spans="1:9" ht="15">
      <c r="A164" s="124"/>
      <c r="B164" s="105"/>
      <c r="C164" s="105"/>
      <c r="D164" s="105"/>
      <c r="E164" s="103">
        <v>1</v>
      </c>
      <c r="F164" s="103"/>
      <c r="G164" s="104" t="s">
        <v>65</v>
      </c>
      <c r="H164" s="103" t="s">
        <v>209</v>
      </c>
      <c r="I164" s="125">
        <v>0</v>
      </c>
    </row>
    <row r="165" spans="1:9" ht="15">
      <c r="A165" s="124"/>
      <c r="B165" s="105"/>
      <c r="C165" s="105"/>
      <c r="D165" s="105"/>
      <c r="E165" s="103">
        <v>1</v>
      </c>
      <c r="F165" s="103"/>
      <c r="G165" s="104" t="s">
        <v>66</v>
      </c>
      <c r="H165" s="103" t="s">
        <v>209</v>
      </c>
      <c r="I165" s="125">
        <v>0</v>
      </c>
    </row>
    <row r="166" spans="1:9" ht="15">
      <c r="A166" s="124"/>
      <c r="B166" s="105"/>
      <c r="C166" s="105"/>
      <c r="D166" s="106"/>
      <c r="E166" s="105"/>
      <c r="F166" s="103">
        <v>1</v>
      </c>
      <c r="G166" s="104" t="s">
        <v>65</v>
      </c>
      <c r="H166" s="103" t="s">
        <v>210</v>
      </c>
      <c r="I166" s="125">
        <v>0</v>
      </c>
    </row>
    <row r="167" spans="1:9" ht="15">
      <c r="A167" s="124"/>
      <c r="B167" s="105"/>
      <c r="C167" s="105"/>
      <c r="D167" s="106"/>
      <c r="E167" s="105"/>
      <c r="F167" s="103">
        <v>1</v>
      </c>
      <c r="G167" s="104" t="s">
        <v>66</v>
      </c>
      <c r="H167" s="103" t="s">
        <v>212</v>
      </c>
      <c r="I167" s="125">
        <v>0</v>
      </c>
    </row>
    <row r="168" spans="1:9" ht="15">
      <c r="A168" s="124"/>
      <c r="B168" s="105"/>
      <c r="C168" s="105"/>
      <c r="D168" s="105"/>
      <c r="E168" s="105"/>
      <c r="F168" s="103">
        <v>2</v>
      </c>
      <c r="G168" s="104" t="s">
        <v>65</v>
      </c>
      <c r="H168" s="103" t="s">
        <v>211</v>
      </c>
      <c r="I168" s="125">
        <v>0</v>
      </c>
    </row>
    <row r="169" spans="1:9" ht="15">
      <c r="A169" s="124"/>
      <c r="B169" s="105"/>
      <c r="C169" s="105"/>
      <c r="D169" s="105"/>
      <c r="E169" s="105"/>
      <c r="F169" s="103">
        <v>2</v>
      </c>
      <c r="G169" s="104" t="s">
        <v>66</v>
      </c>
      <c r="H169" s="103" t="s">
        <v>213</v>
      </c>
      <c r="I169" s="125">
        <v>0</v>
      </c>
    </row>
    <row r="170" spans="1:9" ht="15">
      <c r="A170" s="124"/>
      <c r="B170" s="105"/>
      <c r="C170" s="105"/>
      <c r="D170" s="105"/>
      <c r="E170" s="105"/>
      <c r="F170" s="103">
        <v>3</v>
      </c>
      <c r="G170" s="104" t="s">
        <v>65</v>
      </c>
      <c r="H170" s="103" t="s">
        <v>214</v>
      </c>
      <c r="I170" s="125">
        <v>0</v>
      </c>
    </row>
    <row r="171" spans="1:9" ht="15">
      <c r="A171" s="124"/>
      <c r="B171" s="105"/>
      <c r="C171" s="105"/>
      <c r="D171" s="105"/>
      <c r="E171" s="105"/>
      <c r="F171" s="103">
        <v>3</v>
      </c>
      <c r="G171" s="104" t="s">
        <v>66</v>
      </c>
      <c r="H171" s="103" t="s">
        <v>215</v>
      </c>
      <c r="I171" s="125">
        <v>0</v>
      </c>
    </row>
    <row r="172" spans="1:9" ht="15">
      <c r="A172" s="124"/>
      <c r="B172" s="105"/>
      <c r="C172" s="105"/>
      <c r="D172" s="105"/>
      <c r="E172" s="105"/>
      <c r="F172" s="103">
        <v>30</v>
      </c>
      <c r="G172" s="104" t="s">
        <v>65</v>
      </c>
      <c r="H172" s="103" t="s">
        <v>216</v>
      </c>
      <c r="I172" s="125">
        <v>0</v>
      </c>
    </row>
    <row r="173" spans="1:9" ht="15">
      <c r="A173" s="124"/>
      <c r="B173" s="105"/>
      <c r="C173" s="105"/>
      <c r="D173" s="105"/>
      <c r="E173" s="105"/>
      <c r="F173" s="103">
        <v>30</v>
      </c>
      <c r="G173" s="104" t="s">
        <v>66</v>
      </c>
      <c r="H173" s="103" t="s">
        <v>217</v>
      </c>
      <c r="I173" s="125">
        <v>0</v>
      </c>
    </row>
    <row r="174" spans="1:9" ht="15">
      <c r="A174" s="124"/>
      <c r="B174" s="105"/>
      <c r="C174" s="105"/>
      <c r="D174" s="105"/>
      <c r="E174" s="103">
        <v>3</v>
      </c>
      <c r="F174" s="103"/>
      <c r="G174" s="104" t="s">
        <v>65</v>
      </c>
      <c r="H174" s="103" t="s">
        <v>218</v>
      </c>
      <c r="I174" s="125">
        <v>0</v>
      </c>
    </row>
    <row r="175" spans="1:9" ht="15">
      <c r="A175" s="124"/>
      <c r="B175" s="105"/>
      <c r="C175" s="105"/>
      <c r="D175" s="105"/>
      <c r="E175" s="103">
        <v>3</v>
      </c>
      <c r="F175" s="103"/>
      <c r="G175" s="104" t="s">
        <v>66</v>
      </c>
      <c r="H175" s="103" t="s">
        <v>219</v>
      </c>
      <c r="I175" s="125">
        <v>0</v>
      </c>
    </row>
    <row r="176" spans="1:9" ht="15">
      <c r="A176" s="124"/>
      <c r="B176" s="105"/>
      <c r="C176" s="105"/>
      <c r="D176" s="105"/>
      <c r="E176" s="105"/>
      <c r="F176" s="105"/>
      <c r="G176" s="107"/>
      <c r="H176" s="105"/>
      <c r="I176" s="127"/>
    </row>
    <row r="177" spans="1:9" ht="15.75" thickBot="1">
      <c r="A177" s="132"/>
      <c r="B177" s="133"/>
      <c r="C177" s="133"/>
      <c r="D177" s="133"/>
      <c r="E177" s="133"/>
      <c r="F177" s="133"/>
      <c r="G177" s="134"/>
      <c r="H177" s="133"/>
      <c r="I177" s="135"/>
    </row>
    <row r="178" ht="10.5" customHeight="1"/>
    <row r="179" spans="1:9" ht="15.75">
      <c r="A179" s="60" t="s">
        <v>46</v>
      </c>
      <c r="D179" s="1"/>
      <c r="E179" s="1"/>
      <c r="F179" s="1"/>
      <c r="G179" s="1"/>
      <c r="H179" s="1"/>
      <c r="I179" s="61"/>
    </row>
    <row r="180" spans="1:8" ht="15">
      <c r="A180" s="60" t="s">
        <v>47</v>
      </c>
      <c r="D180" s="1"/>
      <c r="E180" s="1"/>
      <c r="F180" s="1"/>
      <c r="G180" s="1"/>
      <c r="H180" s="1"/>
    </row>
    <row r="181" spans="4:8" ht="15">
      <c r="D181" s="1"/>
      <c r="E181" s="1"/>
      <c r="F181" s="1"/>
      <c r="G181" s="1"/>
      <c r="H181" s="1"/>
    </row>
    <row r="182" spans="1:9" ht="15">
      <c r="A182" s="141"/>
      <c r="B182" s="141"/>
      <c r="C182" s="141"/>
      <c r="D182" s="141"/>
      <c r="E182" s="141"/>
      <c r="F182" s="141"/>
      <c r="G182" s="141"/>
      <c r="H182" s="141"/>
      <c r="I182" s="141"/>
    </row>
    <row r="183" spans="1:9" ht="15">
      <c r="A183" s="141"/>
      <c r="B183" s="141"/>
      <c r="C183" s="141"/>
      <c r="D183" s="141"/>
      <c r="E183" s="141"/>
      <c r="F183" s="141"/>
      <c r="G183" s="141"/>
      <c r="H183" s="141"/>
      <c r="I183" s="141"/>
    </row>
    <row r="184" spans="4:8" ht="15">
      <c r="D184" s="1"/>
      <c r="E184" s="1"/>
      <c r="F184" s="1"/>
      <c r="G184" s="1"/>
      <c r="H184" s="1"/>
    </row>
    <row r="185" spans="4:8" ht="15">
      <c r="D185" s="1"/>
      <c r="E185" s="1"/>
      <c r="F185" s="1"/>
      <c r="G185" s="1"/>
      <c r="H185" s="1"/>
    </row>
    <row r="186" spans="4:8" ht="15">
      <c r="D186" s="1"/>
      <c r="E186" s="1"/>
      <c r="F186" s="1"/>
      <c r="G186" s="1"/>
      <c r="H186" s="1"/>
    </row>
    <row r="187" spans="4:8" ht="15.75">
      <c r="D187" s="61"/>
      <c r="E187" s="1"/>
      <c r="F187" s="1"/>
      <c r="G187" s="1"/>
      <c r="H187" s="1"/>
    </row>
    <row r="188" ht="15.75">
      <c r="D188" s="61"/>
    </row>
    <row r="189" ht="15.75">
      <c r="D189" s="61"/>
    </row>
    <row r="190" ht="15.75">
      <c r="D190" s="61"/>
    </row>
    <row r="191" ht="15.75">
      <c r="D191" s="62"/>
    </row>
    <row r="192" spans="4:9" ht="15">
      <c r="D192" s="1"/>
      <c r="E192" s="1"/>
      <c r="F192" s="1"/>
      <c r="G192" s="1"/>
      <c r="H192" s="1"/>
      <c r="I192" s="1"/>
    </row>
    <row r="193" spans="4:9" ht="15">
      <c r="D193" s="1"/>
      <c r="E193" s="1"/>
      <c r="F193" s="1"/>
      <c r="G193" s="1"/>
      <c r="H193" s="1"/>
      <c r="I193" s="1"/>
    </row>
    <row r="194" spans="4:9" ht="15">
      <c r="D194" s="1"/>
      <c r="E194" s="1"/>
      <c r="F194" s="1"/>
      <c r="G194" s="1"/>
      <c r="H194" s="1"/>
      <c r="I194" s="1"/>
    </row>
  </sheetData>
  <sheetProtection/>
  <mergeCells count="4">
    <mergeCell ref="A4:I4"/>
    <mergeCell ref="M20:P24"/>
    <mergeCell ref="A182:I182"/>
    <mergeCell ref="A183:I183"/>
  </mergeCells>
  <printOptions horizontalCentered="1"/>
  <pageMargins left="0.78740157480315" right="0.31496062992126" top="0.354330708661417" bottom="0.236220472440945" header="0.196850393700787" footer="0.31496062992126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2015-04-02T12:26:48Z</cp:lastPrinted>
  <dcterms:created xsi:type="dcterms:W3CDTF">2006-09-16T00:00:00Z</dcterms:created>
  <dcterms:modified xsi:type="dcterms:W3CDTF">2024-04-16T08:30:20Z</dcterms:modified>
  <cp:category/>
  <cp:version/>
  <cp:contentType/>
  <cp:contentStatus/>
</cp:coreProperties>
</file>