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 activeTab="2"/>
  </bookViews>
  <sheets>
    <sheet name="personal" sheetId="1" r:id="rId1"/>
    <sheet name="materiale" sheetId="2" r:id="rId2"/>
    <sheet name="proiecte" sheetId="5" r:id="rId3"/>
  </sheets>
  <definedNames>
    <definedName name="_xlnm.Print_Area" localSheetId="0">personal!$C$1:$G$36</definedName>
  </definedNames>
  <calcPr calcId="124519"/>
</workbook>
</file>

<file path=xl/calcChain.xml><?xml version="1.0" encoding="utf-8"?>
<calcChain xmlns="http://schemas.openxmlformats.org/spreadsheetml/2006/main">
  <c r="E13" i="5"/>
  <c r="F36" i="1"/>
</calcChain>
</file>

<file path=xl/sharedStrings.xml><?xml version="1.0" encoding="utf-8"?>
<sst xmlns="http://schemas.openxmlformats.org/spreadsheetml/2006/main" count="226" uniqueCount="184">
  <si>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</si>
  <si>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</si>
  <si>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</si>
  <si>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</si>
  <si>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</si>
  <si>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</si>
  <si>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</si>
  <si>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</si>
  <si>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</si>
  <si>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</si>
  <si>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</si>
  <si>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</si>
  <si>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</si>
  <si>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</si>
  <si>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</si>
  <si>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</si>
  <si>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</si>
  <si>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</si>
  <si>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</si>
  <si>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</si>
  <si>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</si>
  <si>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</si>
  <si>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</si>
  <si>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</si>
  <si>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</si>
  <si>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</si>
  <si>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</si>
  <si>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</si>
  <si>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</si>
  <si>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</si>
  <si>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</si>
  <si>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</si>
  <si>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</si>
  <si>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</si>
  <si>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</si>
  <si>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</si>
  <si>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</si>
  <si>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</si>
  <si>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</si>
  <si>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</si>
  <si>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</si>
  <si>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</si>
  <si>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</si>
  <si>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</si>
  <si>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</si>
  <si>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</si>
  <si>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</si>
  <si>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</si>
  <si>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</si>
  <si>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</si>
  <si>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</si>
  <si>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</si>
  <si>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01.03.2016 - 31.03.2016</t>
  </si>
  <si>
    <t>07.03.2016</t>
  </si>
  <si>
    <t>COMUNA SF GHEORGHE</t>
  </si>
  <si>
    <t>consum en.electrica Panou afisaj</t>
  </si>
  <si>
    <t>consum en.electrica</t>
  </si>
  <si>
    <t>CMR DOBROGEA CTA</t>
  </si>
  <si>
    <t>cota parte en elctrica pr lab RA SF Ghe</t>
  </si>
  <si>
    <t>aparat telefon</t>
  </si>
  <si>
    <t>motorina centrala</t>
  </si>
  <si>
    <t>10.03.2016</t>
  </si>
  <si>
    <t>TOTAL</t>
  </si>
  <si>
    <t>OP 73</t>
  </si>
  <si>
    <t>OP 72</t>
  </si>
  <si>
    <t>OP 76</t>
  </si>
  <si>
    <t>OP 70</t>
  </si>
  <si>
    <t>OP 66</t>
  </si>
  <si>
    <t>OP 77</t>
  </si>
  <si>
    <t>OP 67</t>
  </si>
  <si>
    <t>OP 68</t>
  </si>
  <si>
    <t>OP 69</t>
  </si>
  <si>
    <t>OP 71</t>
  </si>
  <si>
    <t>OP 74</t>
  </si>
  <si>
    <t>OP 75</t>
  </si>
  <si>
    <t>OP 100</t>
  </si>
  <si>
    <t>OP 103</t>
  </si>
  <si>
    <t xml:space="preserve">pl partiala lapte praf februarie </t>
  </si>
  <si>
    <t>antidot laborator - lapte praf ianuarie</t>
  </si>
  <si>
    <t>servicii curatenie sediu ianuarie</t>
  </si>
  <si>
    <t>taxa habitat sem I/2016</t>
  </si>
  <si>
    <t>taxa radio-tv ian</t>
  </si>
  <si>
    <t>abonamente si conv telefon febr</t>
  </si>
  <si>
    <t>ab si conv telefon febr</t>
  </si>
  <si>
    <t>colectare deseuri menajere febr</t>
  </si>
  <si>
    <t>OP 104</t>
  </si>
  <si>
    <t>SC CERTSIGN SA BUCURESTI</t>
  </si>
  <si>
    <t>SC DANAUR SRL TL</t>
  </si>
  <si>
    <t>SC SERVICII PUBLICE TL</t>
  </si>
  <si>
    <t>SC TOM &amp; FAN TL</t>
  </si>
  <si>
    <t>SC ORANGE ROM BUC</t>
  </si>
  <si>
    <t>SC TELECOM BUC</t>
  </si>
  <si>
    <t>SC CLEANON SRL TL</t>
  </si>
  <si>
    <t>SC ENEL ENERGIE SA BUC</t>
  </si>
  <si>
    <t>certificat semnatura digitala</t>
  </si>
  <si>
    <t>OP 101</t>
  </si>
  <si>
    <t>SC ELECTRO-SANITAS  TL</t>
  </si>
  <si>
    <t>materuiale intretinere</t>
  </si>
  <si>
    <t>OP 102</t>
  </si>
  <si>
    <t xml:space="preserve">serv de curatenie febr </t>
  </si>
  <si>
    <t>CEC 4</t>
  </si>
  <si>
    <t>APM TULCEA</t>
  </si>
  <si>
    <t>tr-deplas,taxe postale,alte materiale</t>
  </si>
  <si>
    <t>OP 108</t>
  </si>
  <si>
    <t>SC RUXMAR OFFICE SRL TL</t>
  </si>
  <si>
    <t>furnituri</t>
  </si>
  <si>
    <t>OP 105</t>
  </si>
  <si>
    <t>SC AQUASERV SA TL</t>
  </si>
  <si>
    <t>consum apa febr</t>
  </si>
  <si>
    <t>OP 106</t>
  </si>
  <si>
    <t>SC DANTE INTERNAT SA BUC</t>
  </si>
  <si>
    <t>piese calculator</t>
  </si>
  <si>
    <t>OP 107</t>
  </si>
  <si>
    <t>ob de inventar</t>
  </si>
  <si>
    <t>OP 109</t>
  </si>
  <si>
    <t>SC ALIANZ TIRIAC ASIG  BUCcasco Nissan rata I,II</t>
  </si>
  <si>
    <t>OP 110</t>
  </si>
  <si>
    <t>CNADNR DRDP C-TA SDN TL</t>
  </si>
  <si>
    <t>rovinieta/12 luni auto Nissan</t>
  </si>
  <si>
    <t>OP 111</t>
  </si>
  <si>
    <t>SC DIGMA INTERNAT RASNOV</t>
  </si>
  <si>
    <t>cazare</t>
  </si>
  <si>
    <t>OP 112</t>
  </si>
  <si>
    <t>SC TELEKOM SA BUC</t>
  </si>
  <si>
    <t>ab,conv telefon martie</t>
  </si>
  <si>
    <t>OP 114</t>
  </si>
  <si>
    <t>ASOC DE STANDARDIZARE</t>
  </si>
  <si>
    <t>standarde romane</t>
  </si>
  <si>
    <t>OP 113</t>
  </si>
  <si>
    <t>taxe postale</t>
  </si>
  <si>
    <t>OP 115</t>
  </si>
  <si>
    <t>MONITORUL OFICIAL RA BUC</t>
  </si>
  <si>
    <t>anunt concurs</t>
  </si>
  <si>
    <t>OP 116</t>
  </si>
  <si>
    <t>SC DELTA SA TULCEA</t>
  </si>
  <si>
    <t>OP 120</t>
  </si>
  <si>
    <t>PENTILIE EPIFANOV A.</t>
  </si>
  <si>
    <t>cheltuieli judiciare</t>
  </si>
  <si>
    <t>1 166,67</t>
  </si>
  <si>
    <t>OP 118</t>
  </si>
  <si>
    <t>SC CENTAUR SRL TL</t>
  </si>
  <si>
    <t>materuiale laborator</t>
  </si>
  <si>
    <t>OP117</t>
  </si>
  <si>
    <t>SC JENI SRL TL</t>
  </si>
  <si>
    <t>materiale laboartor</t>
  </si>
  <si>
    <t>OP 119</t>
  </si>
  <si>
    <t>OMV PETROM MARKETING</t>
  </si>
  <si>
    <t>4 carnete BVCA</t>
  </si>
  <si>
    <t>materiale intretinere</t>
  </si>
  <si>
    <t>OP 127</t>
  </si>
  <si>
    <t>SC DECO TOTAL CONFORT TL</t>
  </si>
  <si>
    <t>lucrari vulcanizare</t>
  </si>
  <si>
    <t>OP 128</t>
  </si>
  <si>
    <t>serv curatenie martie</t>
  </si>
  <si>
    <t>OP 125</t>
  </si>
  <si>
    <t>SC ORION EUROPE SRL BUC</t>
  </si>
  <si>
    <t>piese schimb laborator</t>
  </si>
  <si>
    <t>OP 132</t>
  </si>
  <si>
    <t>cota parte en electrica pr lab RA SF Ghe</t>
  </si>
  <si>
    <t>OP 126</t>
  </si>
  <si>
    <t>materiale de curatenie</t>
  </si>
  <si>
    <t>OP 122</t>
  </si>
  <si>
    <t>OP 124</t>
  </si>
  <si>
    <t>SC CROMATEC PLUS ILFOV</t>
  </si>
  <si>
    <t>piese schimb laboartor</t>
  </si>
  <si>
    <t>OP 123</t>
  </si>
  <si>
    <t xml:space="preserve">SC ANALYTIK JENA ROM </t>
  </si>
  <si>
    <t>cuve cuart</t>
  </si>
  <si>
    <t>OP 121</t>
  </si>
  <si>
    <t xml:space="preserve">SC BESTCON INTERACTIVE </t>
  </si>
  <si>
    <t>sticlarie</t>
  </si>
  <si>
    <t>2 951,60</t>
  </si>
  <si>
    <t>OP 131</t>
  </si>
  <si>
    <t>OP 129/130</t>
  </si>
  <si>
    <t>SC ROMEDIS LAB SRL TL</t>
  </si>
  <si>
    <t>serv medicina muncii</t>
  </si>
  <si>
    <t>41 334,99</t>
  </si>
  <si>
    <t>01.03.2016- 31.03.2016</t>
  </si>
  <si>
    <t>10,01,01</t>
  </si>
  <si>
    <t>martie</t>
  </si>
  <si>
    <t>alimentare carduri salarii angajati</t>
  </si>
  <si>
    <t xml:space="preserve"> datorii pentru salarii angajati</t>
  </si>
  <si>
    <t>Total 10.01.05</t>
  </si>
  <si>
    <t>01.03.2016-31.03.2016</t>
  </si>
</sst>
</file>

<file path=xl/styles.xml><?xml version="1.0" encoding="utf-8"?>
<styleSheet xmlns="http://schemas.openxmlformats.org/spreadsheetml/2006/main">
  <numFmts count="6">
    <numFmt numFmtId="172" formatCode="_-* #,##0.00\ _l_e_i_-;\-* #,##0.00\ _l_e_i_-;_-* \-??\ _l_e_i_-;_-@_-"/>
    <numFmt numFmtId="173" formatCode="d\ mmm\ yy"/>
    <numFmt numFmtId="175" formatCode="#,###.00"/>
    <numFmt numFmtId="176" formatCode="dd/mm/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</numFmts>
  <fonts count="4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9">
    <xf numFmtId="0" fontId="0" fillId="0" borderId="0"/>
    <xf numFmtId="0" fontId="1" fillId="2" borderId="0" applyNumberFormat="0" applyBorder="0" applyAlignment="0" applyProtection="0"/>
    <xf numFmtId="0" fontId="27" fillId="24" borderId="0"/>
    <xf numFmtId="0" fontId="1" fillId="3" borderId="0" applyNumberFormat="0" applyBorder="0" applyAlignment="0" applyProtection="0"/>
    <xf numFmtId="0" fontId="27" fillId="25" borderId="0"/>
    <xf numFmtId="0" fontId="1" fillId="4" borderId="0" applyNumberFormat="0" applyBorder="0" applyAlignment="0" applyProtection="0"/>
    <xf numFmtId="0" fontId="27" fillId="26" borderId="0"/>
    <xf numFmtId="0" fontId="1" fillId="5" borderId="0" applyNumberFormat="0" applyBorder="0" applyAlignment="0" applyProtection="0"/>
    <xf numFmtId="0" fontId="27" fillId="27" borderId="0"/>
    <xf numFmtId="0" fontId="1" fillId="6" borderId="0" applyNumberFormat="0" applyBorder="0" applyAlignment="0" applyProtection="0"/>
    <xf numFmtId="0" fontId="27" fillId="28" borderId="0"/>
    <xf numFmtId="0" fontId="1" fillId="7" borderId="0" applyNumberFormat="0" applyBorder="0" applyAlignment="0" applyProtection="0"/>
    <xf numFmtId="0" fontId="27" fillId="29" borderId="0"/>
    <xf numFmtId="0" fontId="1" fillId="8" borderId="0" applyNumberFormat="0" applyBorder="0" applyAlignment="0" applyProtection="0"/>
    <xf numFmtId="0" fontId="27" fillId="30" borderId="0"/>
    <xf numFmtId="0" fontId="1" fillId="9" borderId="0" applyNumberFormat="0" applyBorder="0" applyAlignment="0" applyProtection="0"/>
    <xf numFmtId="0" fontId="27" fillId="31" borderId="0"/>
    <xf numFmtId="0" fontId="1" fillId="10" borderId="0" applyNumberFormat="0" applyBorder="0" applyAlignment="0" applyProtection="0"/>
    <xf numFmtId="0" fontId="27" fillId="32" borderId="0"/>
    <xf numFmtId="0" fontId="1" fillId="5" borderId="0" applyNumberFormat="0" applyBorder="0" applyAlignment="0" applyProtection="0"/>
    <xf numFmtId="0" fontId="27" fillId="27" borderId="0"/>
    <xf numFmtId="0" fontId="1" fillId="8" borderId="0" applyNumberFormat="0" applyBorder="0" applyAlignment="0" applyProtection="0"/>
    <xf numFmtId="0" fontId="27" fillId="30" borderId="0"/>
    <xf numFmtId="0" fontId="1" fillId="11" borderId="0" applyNumberFormat="0" applyBorder="0" applyAlignment="0" applyProtection="0"/>
    <xf numFmtId="0" fontId="27" fillId="33" borderId="0"/>
    <xf numFmtId="0" fontId="2" fillId="12" borderId="0" applyNumberFormat="0" applyBorder="0" applyAlignment="0" applyProtection="0"/>
    <xf numFmtId="0" fontId="28" fillId="34" borderId="0"/>
    <xf numFmtId="0" fontId="2" fillId="9" borderId="0" applyNumberFormat="0" applyBorder="0" applyAlignment="0" applyProtection="0"/>
    <xf numFmtId="0" fontId="28" fillId="31" borderId="0"/>
    <xf numFmtId="0" fontId="2" fillId="10" borderId="0" applyNumberFormat="0" applyBorder="0" applyAlignment="0" applyProtection="0"/>
    <xf numFmtId="0" fontId="28" fillId="32" borderId="0"/>
    <xf numFmtId="0" fontId="2" fillId="13" borderId="0" applyNumberFormat="0" applyBorder="0" applyAlignment="0" applyProtection="0"/>
    <xf numFmtId="0" fontId="28" fillId="35" borderId="0"/>
    <xf numFmtId="0" fontId="2" fillId="14" borderId="0" applyNumberFormat="0" applyBorder="0" applyAlignment="0" applyProtection="0"/>
    <xf numFmtId="0" fontId="28" fillId="36" borderId="0"/>
    <xf numFmtId="0" fontId="2" fillId="15" borderId="0" applyNumberFormat="0" applyBorder="0" applyAlignment="0" applyProtection="0"/>
    <xf numFmtId="0" fontId="28" fillId="37" borderId="0"/>
    <xf numFmtId="0" fontId="2" fillId="16" borderId="0" applyNumberFormat="0" applyBorder="0" applyAlignment="0" applyProtection="0"/>
    <xf numFmtId="0" fontId="28" fillId="38" borderId="0"/>
    <xf numFmtId="0" fontId="2" fillId="17" borderId="0" applyNumberFormat="0" applyBorder="0" applyAlignment="0" applyProtection="0"/>
    <xf numFmtId="0" fontId="28" fillId="39" borderId="0"/>
    <xf numFmtId="0" fontId="2" fillId="18" borderId="0" applyNumberFormat="0" applyBorder="0" applyAlignment="0" applyProtection="0"/>
    <xf numFmtId="0" fontId="28" fillId="40" borderId="0"/>
    <xf numFmtId="0" fontId="2" fillId="13" borderId="0" applyNumberFormat="0" applyBorder="0" applyAlignment="0" applyProtection="0"/>
    <xf numFmtId="0" fontId="28" fillId="35" borderId="0"/>
    <xf numFmtId="0" fontId="2" fillId="14" borderId="0" applyNumberFormat="0" applyBorder="0" applyAlignment="0" applyProtection="0"/>
    <xf numFmtId="0" fontId="28" fillId="36" borderId="0"/>
    <xf numFmtId="0" fontId="2" fillId="19" borderId="0" applyNumberFormat="0" applyBorder="0" applyAlignment="0" applyProtection="0"/>
    <xf numFmtId="0" fontId="28" fillId="41" borderId="0"/>
    <xf numFmtId="0" fontId="3" fillId="3" borderId="0" applyNumberFormat="0" applyBorder="0" applyAlignment="0" applyProtection="0"/>
    <xf numFmtId="0" fontId="29" fillId="25" borderId="0"/>
    <xf numFmtId="0" fontId="4" fillId="20" borderId="1" applyNumberFormat="0" applyAlignment="0" applyProtection="0"/>
    <xf numFmtId="0" fontId="30" fillId="42" borderId="32"/>
    <xf numFmtId="0" fontId="5" fillId="21" borderId="2" applyNumberFormat="0" applyAlignment="0" applyProtection="0"/>
    <xf numFmtId="0" fontId="31" fillId="43" borderId="33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8" fontId="27" fillId="0" borderId="0"/>
    <xf numFmtId="0" fontId="6" fillId="0" borderId="0" applyNumberFormat="0" applyFill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33" fillId="26" borderId="0"/>
    <xf numFmtId="0" fontId="34" fillId="0" borderId="0">
      <alignment horizontal="center"/>
    </xf>
    <xf numFmtId="0" fontId="8" fillId="0" borderId="4" applyNumberFormat="0" applyFill="0" applyAlignment="0" applyProtection="0"/>
    <xf numFmtId="0" fontId="35" fillId="0" borderId="34"/>
    <xf numFmtId="0" fontId="9" fillId="0" borderId="5" applyNumberFormat="0" applyFill="0" applyAlignment="0" applyProtection="0"/>
    <xf numFmtId="0" fontId="36" fillId="0" borderId="35"/>
    <xf numFmtId="0" fontId="10" fillId="0" borderId="6" applyNumberFormat="0" applyFill="0" applyAlignment="0" applyProtection="0"/>
    <xf numFmtId="0" fontId="37" fillId="0" borderId="36"/>
    <xf numFmtId="0" fontId="10" fillId="0" borderId="0" applyNumberFormat="0" applyFill="0" applyBorder="0" applyAlignment="0" applyProtection="0"/>
    <xf numFmtId="0" fontId="37" fillId="0" borderId="0"/>
    <xf numFmtId="0" fontId="34" fillId="0" borderId="0">
      <alignment horizontal="center" textRotation="90"/>
    </xf>
    <xf numFmtId="0" fontId="11" fillId="7" borderId="1" applyNumberFormat="0" applyAlignment="0" applyProtection="0"/>
    <xf numFmtId="0" fontId="38" fillId="29" borderId="32"/>
    <xf numFmtId="0" fontId="12" fillId="0" borderId="7" applyNumberFormat="0" applyFill="0" applyAlignment="0" applyProtection="0"/>
    <xf numFmtId="0" fontId="39" fillId="0" borderId="37"/>
    <xf numFmtId="0" fontId="13" fillId="22" borderId="0" applyNumberFormat="0" applyBorder="0" applyAlignment="0" applyProtection="0"/>
    <xf numFmtId="0" fontId="40" fillId="44" borderId="0"/>
    <xf numFmtId="0" fontId="23" fillId="0" borderId="0"/>
    <xf numFmtId="0" fontId="14" fillId="0" borderId="0"/>
    <xf numFmtId="0" fontId="41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41" fillId="0" borderId="0"/>
    <xf numFmtId="0" fontId="42" fillId="0" borderId="0"/>
    <xf numFmtId="0" fontId="23" fillId="23" borderId="8" applyNumberFormat="0" applyAlignment="0" applyProtection="0"/>
    <xf numFmtId="0" fontId="27" fillId="45" borderId="38"/>
    <xf numFmtId="0" fontId="15" fillId="20" borderId="9" applyNumberFormat="0" applyAlignment="0" applyProtection="0"/>
    <xf numFmtId="0" fontId="43" fillId="42" borderId="39"/>
    <xf numFmtId="0" fontId="44" fillId="0" borderId="0"/>
    <xf numFmtId="179" fontId="44" fillId="0" borderId="0"/>
    <xf numFmtId="0" fontId="16" fillId="0" borderId="0" applyNumberFormat="0" applyFill="0" applyBorder="0" applyAlignment="0" applyProtection="0"/>
    <xf numFmtId="0" fontId="45" fillId="0" borderId="0"/>
    <xf numFmtId="0" fontId="17" fillId="0" borderId="10" applyNumberFormat="0" applyFill="0" applyAlignment="0" applyProtection="0"/>
    <xf numFmtId="0" fontId="46" fillId="0" borderId="40"/>
    <xf numFmtId="0" fontId="18" fillId="0" borderId="0" applyNumberFormat="0" applyFill="0" applyBorder="0" applyAlignment="0" applyProtection="0"/>
    <xf numFmtId="0" fontId="47" fillId="0" borderId="0"/>
  </cellStyleXfs>
  <cellXfs count="97">
    <xf numFmtId="0" fontId="0" fillId="0" borderId="0" xfId="0"/>
    <xf numFmtId="0" fontId="19" fillId="0" borderId="0" xfId="0" applyFont="1"/>
    <xf numFmtId="4" fontId="0" fillId="0" borderId="0" xfId="0" applyNumberFormat="1"/>
    <xf numFmtId="173" fontId="19" fillId="0" borderId="0" xfId="0" applyNumberFormat="1" applyFont="1"/>
    <xf numFmtId="14" fontId="19" fillId="0" borderId="0" xfId="0" applyNumberFormat="1" applyFont="1"/>
    <xf numFmtId="0" fontId="19" fillId="0" borderId="3" xfId="0" applyFont="1" applyBorder="1"/>
    <xf numFmtId="0" fontId="0" fillId="0" borderId="3" xfId="0" applyBorder="1"/>
    <xf numFmtId="0" fontId="0" fillId="0" borderId="11" xfId="0" applyBorder="1"/>
    <xf numFmtId="0" fontId="0" fillId="0" borderId="3" xfId="0" applyFont="1" applyBorder="1"/>
    <xf numFmtId="0" fontId="21" fillId="0" borderId="0" xfId="79" applyFont="1"/>
    <xf numFmtId="0" fontId="21" fillId="0" borderId="0" xfId="79" applyFont="1" applyBorder="1"/>
    <xf numFmtId="0" fontId="22" fillId="0" borderId="0" xfId="79" applyFont="1" applyBorder="1" applyAlignment="1">
      <alignment wrapText="1"/>
    </xf>
    <xf numFmtId="0" fontId="21" fillId="0" borderId="0" xfId="0" applyFont="1"/>
    <xf numFmtId="0" fontId="19" fillId="0" borderId="3" xfId="0" applyFont="1" applyBorder="1" applyAlignment="1">
      <alignment horizontal="center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/>
    <xf numFmtId="175" fontId="0" fillId="0" borderId="3" xfId="0" applyNumberFormat="1" applyFont="1" applyBorder="1"/>
    <xf numFmtId="0" fontId="0" fillId="0" borderId="11" xfId="0" applyFont="1" applyBorder="1"/>
    <xf numFmtId="0" fontId="0" fillId="0" borderId="12" xfId="0" applyBorder="1"/>
    <xf numFmtId="175" fontId="0" fillId="0" borderId="11" xfId="0" applyNumberFormat="1" applyFont="1" applyBorder="1"/>
    <xf numFmtId="0" fontId="0" fillId="0" borderId="13" xfId="0" applyFont="1" applyBorder="1"/>
    <xf numFmtId="0" fontId="0" fillId="0" borderId="13" xfId="0" applyBorder="1"/>
    <xf numFmtId="175" fontId="0" fillId="0" borderId="13" xfId="0" applyNumberFormat="1" applyFont="1" applyBorder="1"/>
    <xf numFmtId="0" fontId="19" fillId="0" borderId="13" xfId="0" applyFont="1" applyBorder="1"/>
    <xf numFmtId="0" fontId="0" fillId="0" borderId="14" xfId="0" applyFont="1" applyBorder="1"/>
    <xf numFmtId="175" fontId="0" fillId="0" borderId="14" xfId="0" applyNumberFormat="1" applyFont="1" applyBorder="1"/>
    <xf numFmtId="3" fontId="0" fillId="0" borderId="14" xfId="0" applyNumberFormat="1" applyFont="1" applyBorder="1"/>
    <xf numFmtId="0" fontId="0" fillId="0" borderId="15" xfId="0" applyFont="1" applyFill="1" applyBorder="1"/>
    <xf numFmtId="3" fontId="0" fillId="0" borderId="11" xfId="0" applyNumberFormat="1" applyFont="1" applyBorder="1"/>
    <xf numFmtId="0" fontId="19" fillId="0" borderId="14" xfId="0" applyFont="1" applyBorder="1"/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2" fillId="0" borderId="0" xfId="79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0" fillId="0" borderId="18" xfId="79" applyFont="1" applyBorder="1" applyAlignment="1">
      <alignment horizontal="center"/>
    </xf>
    <xf numFmtId="0" fontId="21" fillId="0" borderId="0" xfId="79" applyFont="1" applyAlignment="1">
      <alignment horizontal="center"/>
    </xf>
    <xf numFmtId="0" fontId="22" fillId="0" borderId="0" xfId="79" applyFont="1" applyFill="1" applyBorder="1" applyAlignment="1">
      <alignment horizontal="center"/>
    </xf>
    <xf numFmtId="0" fontId="20" fillId="0" borderId="19" xfId="79" applyFont="1" applyBorder="1" applyAlignment="1">
      <alignment horizontal="center"/>
    </xf>
    <xf numFmtId="0" fontId="20" fillId="0" borderId="20" xfId="79" applyFont="1" applyBorder="1" applyAlignment="1">
      <alignment horizontal="center"/>
    </xf>
    <xf numFmtId="0" fontId="20" fillId="0" borderId="21" xfId="79" applyFont="1" applyBorder="1" applyAlignment="1">
      <alignment horizontal="center" wrapText="1"/>
    </xf>
    <xf numFmtId="14" fontId="21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wrapText="1"/>
    </xf>
    <xf numFmtId="4" fontId="21" fillId="0" borderId="3" xfId="0" applyNumberFormat="1" applyFont="1" applyBorder="1"/>
    <xf numFmtId="0" fontId="21" fillId="0" borderId="22" xfId="79" applyFont="1" applyBorder="1" applyAlignment="1">
      <alignment horizontal="center"/>
    </xf>
    <xf numFmtId="0" fontId="21" fillId="0" borderId="23" xfId="79" applyFont="1" applyBorder="1" applyAlignment="1">
      <alignment horizontal="center"/>
    </xf>
    <xf numFmtId="0" fontId="21" fillId="0" borderId="23" xfId="79" applyFont="1" applyBorder="1"/>
    <xf numFmtId="4" fontId="20" fillId="0" borderId="24" xfId="79" applyNumberFormat="1" applyFont="1" applyBorder="1"/>
    <xf numFmtId="176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25" fillId="0" borderId="23" xfId="0" applyFont="1" applyBorder="1" applyAlignment="1">
      <alignment horizontal="left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0" fillId="0" borderId="25" xfId="0" applyBorder="1"/>
    <xf numFmtId="0" fontId="25" fillId="0" borderId="22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14" fontId="26" fillId="0" borderId="26" xfId="0" applyNumberFormat="1" applyFont="1" applyBorder="1"/>
    <xf numFmtId="0" fontId="26" fillId="0" borderId="23" xfId="0" applyFont="1" applyFill="1" applyBorder="1"/>
    <xf numFmtId="0" fontId="26" fillId="0" borderId="22" xfId="0" applyFont="1" applyBorder="1"/>
    <xf numFmtId="0" fontId="26" fillId="0" borderId="27" xfId="0" applyFont="1" applyBorder="1"/>
    <xf numFmtId="0" fontId="26" fillId="0" borderId="25" xfId="0" applyFont="1" applyBorder="1"/>
    <xf numFmtId="14" fontId="26" fillId="0" borderId="28" xfId="0" applyNumberFormat="1" applyFont="1" applyBorder="1"/>
    <xf numFmtId="0" fontId="26" fillId="0" borderId="15" xfId="0" applyFont="1" applyFill="1" applyBorder="1"/>
    <xf numFmtId="0" fontId="0" fillId="0" borderId="23" xfId="0" applyBorder="1"/>
    <xf numFmtId="0" fontId="0" fillId="0" borderId="23" xfId="0" applyFill="1" applyBorder="1" applyAlignment="1"/>
    <xf numFmtId="0" fontId="0" fillId="0" borderId="23" xfId="0" applyFill="1" applyBorder="1"/>
    <xf numFmtId="14" fontId="0" fillId="0" borderId="26" xfId="0" applyNumberFormat="1" applyBorder="1"/>
    <xf numFmtId="0" fontId="0" fillId="0" borderId="29" xfId="0" applyBorder="1"/>
    <xf numFmtId="0" fontId="25" fillId="0" borderId="29" xfId="0" applyFont="1" applyBorder="1" applyAlignment="1">
      <alignment horizontal="left"/>
    </xf>
    <xf numFmtId="14" fontId="25" fillId="0" borderId="26" xfId="0" applyNumberFormat="1" applyFont="1" applyBorder="1"/>
    <xf numFmtId="0" fontId="25" fillId="0" borderId="23" xfId="0" applyFont="1" applyFill="1" applyBorder="1"/>
    <xf numFmtId="0" fontId="25" fillId="0" borderId="23" xfId="0" applyFont="1" applyBorder="1"/>
    <xf numFmtId="14" fontId="0" fillId="0" borderId="25" xfId="0" applyNumberFormat="1" applyBorder="1"/>
    <xf numFmtId="0" fontId="0" fillId="0" borderId="25" xfId="0" applyFont="1" applyBorder="1"/>
    <xf numFmtId="172" fontId="25" fillId="0" borderId="30" xfId="55" applyFont="1" applyFill="1" applyBorder="1" applyAlignment="1" applyProtection="1">
      <alignment horizontal="right" indent="1"/>
    </xf>
    <xf numFmtId="172" fontId="25" fillId="0" borderId="24" xfId="55" applyFont="1" applyFill="1" applyBorder="1" applyAlignment="1" applyProtection="1">
      <alignment horizontal="right" indent="1"/>
    </xf>
    <xf numFmtId="172" fontId="26" fillId="0" borderId="24" xfId="55" applyFont="1" applyFill="1" applyBorder="1" applyAlignment="1" applyProtection="1">
      <alignment horizontal="right" indent="1"/>
    </xf>
    <xf numFmtId="0" fontId="0" fillId="0" borderId="25" xfId="0" applyBorder="1" applyAlignment="1">
      <alignment horizontal="right" indent="1"/>
    </xf>
    <xf numFmtId="0" fontId="25" fillId="0" borderId="15" xfId="0" applyFont="1" applyBorder="1"/>
    <xf numFmtId="0" fontId="25" fillId="0" borderId="15" xfId="0" applyFont="1" applyBorder="1" applyAlignment="1">
      <alignment horizontal="left"/>
    </xf>
    <xf numFmtId="172" fontId="25" fillId="0" borderId="31" xfId="55" applyFont="1" applyFill="1" applyBorder="1" applyAlignment="1" applyProtection="1">
      <alignment horizontal="right" indent="1"/>
    </xf>
    <xf numFmtId="0" fontId="22" fillId="0" borderId="0" xfId="79" applyFont="1" applyBorder="1" applyAlignment="1">
      <alignment horizontal="center" wrapText="1"/>
    </xf>
    <xf numFmtId="14" fontId="48" fillId="0" borderId="3" xfId="0" applyNumberFormat="1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41" xfId="0" applyFont="1" applyBorder="1"/>
    <xf numFmtId="0" fontId="0" fillId="0" borderId="42" xfId="0" applyBorder="1"/>
    <xf numFmtId="0" fontId="0" fillId="0" borderId="43" xfId="0" applyFont="1" applyBorder="1"/>
    <xf numFmtId="175" fontId="0" fillId="0" borderId="44" xfId="0" applyNumberFormat="1" applyFont="1" applyBorder="1"/>
    <xf numFmtId="0" fontId="0" fillId="0" borderId="44" xfId="0" applyBorder="1"/>
    <xf numFmtId="0" fontId="19" fillId="0" borderId="45" xfId="0" applyFont="1" applyBorder="1"/>
    <xf numFmtId="0" fontId="0" fillId="0" borderId="15" xfId="0" applyFont="1" applyBorder="1"/>
    <xf numFmtId="0" fontId="0" fillId="0" borderId="14" xfId="0" applyBorder="1"/>
    <xf numFmtId="0" fontId="19" fillId="0" borderId="15" xfId="0" applyFont="1" applyBorder="1"/>
    <xf numFmtId="0" fontId="25" fillId="0" borderId="44" xfId="0" applyFont="1" applyBorder="1"/>
    <xf numFmtId="0" fontId="0" fillId="0" borderId="44" xfId="0" applyFont="1" applyBorder="1"/>
  </cellXfs>
  <cellStyles count="9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57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" xfId="62"/>
    <cellStyle name="Heading 1" xfId="63" builtinId="16" customBuiltin="1"/>
    <cellStyle name="Heading 1 2" xfId="64"/>
    <cellStyle name="Heading 2" xfId="65" builtinId="17" customBuiltin="1"/>
    <cellStyle name="Heading 2 2" xfId="66"/>
    <cellStyle name="Heading 3" xfId="67" builtinId="18" customBuiltin="1"/>
    <cellStyle name="Heading 3 2" xfId="68"/>
    <cellStyle name="Heading 4" xfId="69" builtinId="19" customBuiltin="1"/>
    <cellStyle name="Heading 4 2" xfId="70"/>
    <cellStyle name="Heading1" xfId="71"/>
    <cellStyle name="Input" xfId="72" builtinId="20" customBuiltin="1"/>
    <cellStyle name="Input 2" xfId="73"/>
    <cellStyle name="Linked Cell" xfId="74" builtinId="24" customBuiltin="1"/>
    <cellStyle name="Linked Cell 2" xfId="75"/>
    <cellStyle name="Neutral" xfId="76" builtinId="28" customBuiltin="1"/>
    <cellStyle name="Neutral 2" xfId="77"/>
    <cellStyle name="Normal" xfId="0" builtinId="0"/>
    <cellStyle name="Normal 2" xfId="78"/>
    <cellStyle name="Normal 2 2" xfId="79"/>
    <cellStyle name="Normal 2 3" xfId="80"/>
    <cellStyle name="Normal 2_macheta" xfId="81"/>
    <cellStyle name="Normal 3" xfId="82"/>
    <cellStyle name="Normal 3 2" xfId="83"/>
    <cellStyle name="Normal 3_macheta" xfId="84"/>
    <cellStyle name="Normal 4" xfId="85"/>
    <cellStyle name="Normal 5" xfId="86"/>
    <cellStyle name="Note" xfId="87" builtinId="10" customBuiltin="1"/>
    <cellStyle name="Note 2" xfId="88"/>
    <cellStyle name="Output" xfId="89" builtinId="21" customBuiltin="1"/>
    <cellStyle name="Output 2" xfId="90"/>
    <cellStyle name="Result" xfId="91"/>
    <cellStyle name="Result2" xfId="92"/>
    <cellStyle name="Title" xfId="93" builtinId="15" customBuiltin="1"/>
    <cellStyle name="Title 2" xfId="94"/>
    <cellStyle name="Total" xfId="95" builtinId="25" customBuiltin="1"/>
    <cellStyle name="Total 2" xfId="96"/>
    <cellStyle name="Warning Text" xfId="97" builtinId="11" customBuiltin="1"/>
    <cellStyle name="Warning Text 2" xfId="9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opLeftCell="C1" workbookViewId="0">
      <selection activeCell="C1" sqref="C1:G35"/>
    </sheetView>
  </sheetViews>
  <sheetFormatPr defaultRowHeight="13.2"/>
  <cols>
    <col min="1" max="2" width="0" hidden="1" customWidth="1"/>
    <col min="3" max="3" width="21.6640625" customWidth="1"/>
    <col min="5" max="5" width="6.5546875" customWidth="1"/>
    <col min="6" max="6" width="15.33203125" customWidth="1"/>
    <col min="7" max="7" width="41.5546875" customWidth="1"/>
  </cols>
  <sheetData>
    <row r="1" spans="3:8">
      <c r="C1" s="1" t="s">
        <v>39</v>
      </c>
      <c r="D1" s="1"/>
      <c r="E1" s="1"/>
      <c r="F1" s="1"/>
    </row>
    <row r="3" spans="3:8">
      <c r="C3" s="1" t="s">
        <v>48</v>
      </c>
      <c r="D3" s="1"/>
      <c r="E3" s="1"/>
      <c r="F3" s="1"/>
      <c r="G3" s="1"/>
    </row>
    <row r="4" spans="3:8">
      <c r="C4" s="1" t="s">
        <v>1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30" t="s">
        <v>38</v>
      </c>
      <c r="G6" s="4" t="s">
        <v>177</v>
      </c>
      <c r="H6" s="2"/>
    </row>
    <row r="7" spans="3:8">
      <c r="D7" s="1"/>
      <c r="E7" s="1"/>
      <c r="F7" s="1"/>
    </row>
    <row r="8" spans="3:8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8">
      <c r="C9" s="50" t="s">
        <v>51</v>
      </c>
      <c r="D9" s="13"/>
      <c r="E9" s="13"/>
      <c r="F9" s="14">
        <v>102347</v>
      </c>
      <c r="G9" s="13"/>
    </row>
    <row r="10" spans="3:8">
      <c r="C10" s="84" t="s">
        <v>178</v>
      </c>
      <c r="D10" s="85" t="s">
        <v>179</v>
      </c>
      <c r="E10" s="85">
        <v>9</v>
      </c>
      <c r="F10" s="14">
        <v>52481</v>
      </c>
      <c r="G10" s="85" t="s">
        <v>180</v>
      </c>
    </row>
    <row r="11" spans="3:8">
      <c r="C11" s="15" t="s">
        <v>20</v>
      </c>
      <c r="D11" s="6" t="s">
        <v>179</v>
      </c>
      <c r="E11" s="6">
        <v>10</v>
      </c>
      <c r="F11" s="16">
        <v>25124</v>
      </c>
      <c r="G11" s="6" t="s">
        <v>181</v>
      </c>
    </row>
    <row r="12" spans="3:8" ht="13.8" thickBot="1">
      <c r="C12" s="17" t="s">
        <v>21</v>
      </c>
      <c r="D12" s="18"/>
      <c r="E12" s="7"/>
      <c r="F12" s="19">
        <v>77605</v>
      </c>
      <c r="G12" s="7"/>
    </row>
    <row r="13" spans="3:8">
      <c r="C13" s="5" t="s">
        <v>40</v>
      </c>
      <c r="D13" s="6" t="s">
        <v>179</v>
      </c>
      <c r="E13" s="6">
        <v>9</v>
      </c>
      <c r="F13" s="16">
        <v>6101</v>
      </c>
      <c r="G13" s="6" t="s">
        <v>41</v>
      </c>
    </row>
    <row r="14" spans="3:8">
      <c r="C14" s="5"/>
      <c r="D14" s="6"/>
      <c r="E14" s="6"/>
      <c r="F14" s="16"/>
      <c r="G14" s="6" t="s">
        <v>22</v>
      </c>
    </row>
    <row r="15" spans="3:8" hidden="1">
      <c r="C15" s="5"/>
      <c r="D15" s="6"/>
      <c r="E15" s="6"/>
      <c r="F15" s="16"/>
      <c r="G15" s="6" t="s">
        <v>22</v>
      </c>
    </row>
    <row r="16" spans="3:8" hidden="1">
      <c r="C16" s="23"/>
      <c r="D16" s="21"/>
      <c r="E16" s="21">
        <v>24</v>
      </c>
      <c r="F16" s="22"/>
      <c r="G16" s="6" t="s">
        <v>22</v>
      </c>
    </row>
    <row r="17" spans="3:7" hidden="1">
      <c r="C17" s="23"/>
      <c r="D17" s="21"/>
      <c r="E17" s="21"/>
      <c r="F17" s="22"/>
      <c r="G17" s="6"/>
    </row>
    <row r="18" spans="3:7" hidden="1">
      <c r="C18" s="23"/>
      <c r="D18" s="21"/>
      <c r="E18" s="21"/>
      <c r="F18" s="22"/>
      <c r="G18" s="6"/>
    </row>
    <row r="19" spans="3:7" ht="13.8" hidden="1" thickBot="1">
      <c r="C19" s="17" t="s">
        <v>23</v>
      </c>
      <c r="D19" s="7"/>
      <c r="E19" s="7"/>
      <c r="F19" s="19"/>
      <c r="G19" s="7"/>
    </row>
    <row r="20" spans="3:7" hidden="1">
      <c r="C20" s="20" t="s">
        <v>24</v>
      </c>
      <c r="D20" s="24"/>
      <c r="E20" s="24"/>
      <c r="F20" s="25"/>
      <c r="G20" s="26"/>
    </row>
    <row r="21" spans="3:7" hidden="1">
      <c r="C21" s="23" t="s">
        <v>25</v>
      </c>
      <c r="E21" s="21"/>
      <c r="F21" s="22"/>
      <c r="G21" s="21"/>
    </row>
    <row r="22" spans="3:7" ht="13.8" hidden="1" thickBot="1">
      <c r="C22" s="86" t="s">
        <v>182</v>
      </c>
      <c r="D22" s="87"/>
      <c r="E22" s="88"/>
      <c r="F22" s="89">
        <v>6101</v>
      </c>
      <c r="G22" s="90"/>
    </row>
    <row r="23" spans="3:7">
      <c r="C23" s="91" t="s">
        <v>26</v>
      </c>
      <c r="D23" s="27" t="s">
        <v>179</v>
      </c>
      <c r="E23" s="92">
        <v>22</v>
      </c>
      <c r="F23" s="25">
        <v>51</v>
      </c>
      <c r="G23" s="93" t="s">
        <v>42</v>
      </c>
    </row>
    <row r="24" spans="3:7" ht="13.8" thickBot="1">
      <c r="C24" s="7" t="s">
        <v>27</v>
      </c>
      <c r="D24" s="17"/>
      <c r="E24" s="17"/>
      <c r="F24" s="19">
        <v>51</v>
      </c>
      <c r="G24" s="28"/>
    </row>
    <row r="25" spans="3:7">
      <c r="C25" s="5" t="s">
        <v>28</v>
      </c>
      <c r="D25" s="6" t="s">
        <v>179</v>
      </c>
      <c r="E25" s="8">
        <v>10</v>
      </c>
      <c r="F25" s="16">
        <v>13085</v>
      </c>
      <c r="G25" s="6" t="s">
        <v>43</v>
      </c>
    </row>
    <row r="26" spans="3:7" ht="13.8" thickBot="1">
      <c r="C26" s="17" t="s">
        <v>29</v>
      </c>
      <c r="D26" s="17"/>
      <c r="E26" s="17"/>
      <c r="F26" s="19">
        <v>13085</v>
      </c>
      <c r="G26" s="28"/>
    </row>
    <row r="27" spans="3:7">
      <c r="C27" s="5" t="s">
        <v>30</v>
      </c>
      <c r="D27" s="6" t="s">
        <v>179</v>
      </c>
      <c r="E27" s="8">
        <v>10</v>
      </c>
      <c r="F27" s="25">
        <v>411</v>
      </c>
      <c r="G27" s="6" t="s">
        <v>44</v>
      </c>
    </row>
    <row r="28" spans="3:7" ht="13.8" thickBot="1">
      <c r="C28" s="17" t="s">
        <v>31</v>
      </c>
      <c r="D28" s="17"/>
      <c r="E28" s="17"/>
      <c r="F28" s="19">
        <v>411</v>
      </c>
      <c r="G28" s="28"/>
    </row>
    <row r="29" spans="3:7">
      <c r="C29" s="29" t="s">
        <v>32</v>
      </c>
      <c r="D29" s="6" t="s">
        <v>179</v>
      </c>
      <c r="E29" s="8">
        <v>10</v>
      </c>
      <c r="F29" s="25">
        <v>4272</v>
      </c>
      <c r="G29" s="6" t="s">
        <v>45</v>
      </c>
    </row>
    <row r="30" spans="3:7" ht="13.8" thickBot="1">
      <c r="C30" s="17" t="s">
        <v>33</v>
      </c>
      <c r="D30" s="17"/>
      <c r="E30" s="17"/>
      <c r="F30" s="19">
        <v>4272</v>
      </c>
      <c r="G30" s="28"/>
    </row>
    <row r="31" spans="3:7">
      <c r="C31" s="5" t="s">
        <v>34</v>
      </c>
      <c r="D31" s="49" t="s">
        <v>179</v>
      </c>
      <c r="E31" s="8">
        <v>10</v>
      </c>
      <c r="F31" s="16">
        <v>124</v>
      </c>
      <c r="G31" s="6" t="s">
        <v>46</v>
      </c>
    </row>
    <row r="32" spans="3:7" ht="13.8" thickBot="1">
      <c r="C32" s="17" t="s">
        <v>35</v>
      </c>
      <c r="D32" s="17"/>
      <c r="E32" s="17"/>
      <c r="F32" s="19">
        <v>124</v>
      </c>
      <c r="G32" s="28"/>
    </row>
    <row r="33" spans="3:7">
      <c r="C33" s="94" t="s">
        <v>36</v>
      </c>
      <c r="D33" s="21" t="s">
        <v>179</v>
      </c>
      <c r="E33" s="20">
        <v>9</v>
      </c>
      <c r="F33" s="22">
        <v>698</v>
      </c>
      <c r="G33" s="21" t="s">
        <v>47</v>
      </c>
    </row>
    <row r="34" spans="3:7" ht="13.8" thickBot="1">
      <c r="C34" s="95" t="s">
        <v>37</v>
      </c>
      <c r="D34" s="96"/>
      <c r="E34" s="96"/>
      <c r="F34" s="89">
        <v>698</v>
      </c>
      <c r="G34" s="90"/>
    </row>
    <row r="36" spans="3:7" ht="13.8" thickBot="1">
      <c r="C36" s="17" t="s">
        <v>37</v>
      </c>
      <c r="D36" s="17"/>
      <c r="E36" s="17"/>
      <c r="F36" s="19">
        <f>SUM(F34:F35)</f>
        <v>698</v>
      </c>
      <c r="G36" s="6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E28" sqref="E28"/>
    </sheetView>
  </sheetViews>
  <sheetFormatPr defaultRowHeight="13.2"/>
  <cols>
    <col min="1" max="1" width="6.88671875" customWidth="1"/>
    <col min="2" max="2" width="12.109375" customWidth="1"/>
    <col min="3" max="3" width="15.5546875" customWidth="1"/>
    <col min="4" max="4" width="27.6640625" customWidth="1"/>
    <col min="5" max="5" width="37.44140625" bestFit="1" customWidth="1"/>
    <col min="6" max="6" width="18.44140625" customWidth="1"/>
  </cols>
  <sheetData>
    <row r="1" spans="1:6">
      <c r="A1" s="1" t="s">
        <v>0</v>
      </c>
      <c r="B1" s="1"/>
    </row>
    <row r="3" spans="1:6">
      <c r="B3" s="1" t="s">
        <v>49</v>
      </c>
    </row>
    <row r="4" spans="1:6">
      <c r="B4" s="1"/>
    </row>
    <row r="5" spans="1:6">
      <c r="B5" s="1"/>
      <c r="C5" s="30" t="s">
        <v>38</v>
      </c>
      <c r="D5" s="4" t="s">
        <v>52</v>
      </c>
    </row>
    <row r="6" spans="1:6" ht="13.8" thickBot="1"/>
    <row r="7" spans="1:6" ht="68.25" customHeight="1">
      <c r="A7" s="31" t="s">
        <v>6</v>
      </c>
      <c r="B7" s="31" t="s">
        <v>7</v>
      </c>
      <c r="C7" s="32" t="s">
        <v>8</v>
      </c>
      <c r="D7" s="31" t="s">
        <v>9</v>
      </c>
      <c r="E7" s="33" t="s">
        <v>10</v>
      </c>
      <c r="F7" s="31" t="s">
        <v>11</v>
      </c>
    </row>
    <row r="8" spans="1:6" ht="13.8" thickBot="1">
      <c r="A8" s="53">
        <v>1</v>
      </c>
      <c r="B8" s="51" t="s">
        <v>53</v>
      </c>
      <c r="C8" s="54" t="s">
        <v>63</v>
      </c>
      <c r="D8" s="69" t="s">
        <v>87</v>
      </c>
      <c r="E8" s="70" t="s">
        <v>78</v>
      </c>
      <c r="F8" s="76">
        <v>369.8</v>
      </c>
    </row>
    <row r="9" spans="1:6" ht="13.8" thickBot="1">
      <c r="A9" s="53">
        <v>2</v>
      </c>
      <c r="B9" s="51" t="s">
        <v>53</v>
      </c>
      <c r="C9" s="54" t="s">
        <v>64</v>
      </c>
      <c r="D9" s="65" t="s">
        <v>92</v>
      </c>
      <c r="E9" s="52" t="s">
        <v>79</v>
      </c>
      <c r="F9" s="77">
        <v>640</v>
      </c>
    </row>
    <row r="10" spans="1:6" ht="13.8" thickBot="1">
      <c r="A10" s="56">
        <v>3</v>
      </c>
      <c r="B10" s="51" t="s">
        <v>53</v>
      </c>
      <c r="C10" s="66" t="s">
        <v>65</v>
      </c>
      <c r="D10" s="65" t="s">
        <v>54</v>
      </c>
      <c r="E10" s="52" t="s">
        <v>80</v>
      </c>
      <c r="F10" s="77">
        <v>155</v>
      </c>
    </row>
    <row r="11" spans="1:6" ht="13.8" thickBot="1">
      <c r="A11" s="57">
        <v>4</v>
      </c>
      <c r="B11" s="51" t="s">
        <v>53</v>
      </c>
      <c r="C11" s="66" t="s">
        <v>66</v>
      </c>
      <c r="D11" s="65" t="s">
        <v>93</v>
      </c>
      <c r="E11" s="52" t="s">
        <v>81</v>
      </c>
      <c r="F11" s="77">
        <v>80</v>
      </c>
    </row>
    <row r="12" spans="1:6" ht="13.8" thickBot="1">
      <c r="A12" s="57">
        <v>5</v>
      </c>
      <c r="B12" s="51" t="s">
        <v>53</v>
      </c>
      <c r="C12" s="66" t="s">
        <v>67</v>
      </c>
      <c r="D12" s="65" t="s">
        <v>91</v>
      </c>
      <c r="E12" s="52" t="s">
        <v>82</v>
      </c>
      <c r="F12" s="77">
        <v>511.98</v>
      </c>
    </row>
    <row r="13" spans="1:6" ht="13.8" thickBot="1">
      <c r="A13" s="57">
        <v>6</v>
      </c>
      <c r="B13" s="51" t="s">
        <v>53</v>
      </c>
      <c r="C13" s="66" t="s">
        <v>68</v>
      </c>
      <c r="D13" s="65" t="s">
        <v>90</v>
      </c>
      <c r="E13" s="52" t="s">
        <v>83</v>
      </c>
      <c r="F13" s="77">
        <v>9.23</v>
      </c>
    </row>
    <row r="14" spans="1:6" ht="13.8" thickBot="1">
      <c r="A14" s="57">
        <v>7</v>
      </c>
      <c r="B14" s="51" t="s">
        <v>53</v>
      </c>
      <c r="C14" s="66" t="s">
        <v>69</v>
      </c>
      <c r="D14" s="65" t="s">
        <v>93</v>
      </c>
      <c r="E14" s="52" t="s">
        <v>55</v>
      </c>
      <c r="F14" s="77">
        <v>155.41</v>
      </c>
    </row>
    <row r="15" spans="1:6" ht="13.8" thickBot="1">
      <c r="A15" s="57">
        <v>8</v>
      </c>
      <c r="B15" s="51" t="s">
        <v>53</v>
      </c>
      <c r="C15" s="66" t="s">
        <v>70</v>
      </c>
      <c r="D15" s="65" t="s">
        <v>93</v>
      </c>
      <c r="E15" s="52" t="s">
        <v>55</v>
      </c>
      <c r="F15" s="77">
        <v>711.38</v>
      </c>
    </row>
    <row r="16" spans="1:6" ht="13.8" thickBot="1">
      <c r="A16" s="57">
        <v>9</v>
      </c>
      <c r="B16" s="51" t="s">
        <v>53</v>
      </c>
      <c r="C16" s="66" t="s">
        <v>71</v>
      </c>
      <c r="D16" s="65" t="s">
        <v>93</v>
      </c>
      <c r="E16" s="52" t="s">
        <v>56</v>
      </c>
      <c r="F16" s="77">
        <v>4041.84</v>
      </c>
    </row>
    <row r="17" spans="1:6" ht="13.8" thickBot="1">
      <c r="A17" s="57">
        <v>10</v>
      </c>
      <c r="B17" s="51" t="s">
        <v>53</v>
      </c>
      <c r="C17" s="66" t="s">
        <v>72</v>
      </c>
      <c r="D17" s="65" t="s">
        <v>57</v>
      </c>
      <c r="E17" s="52" t="s">
        <v>58</v>
      </c>
      <c r="F17" s="77">
        <v>382.63</v>
      </c>
    </row>
    <row r="18" spans="1:6" ht="13.8" thickBot="1">
      <c r="A18" s="57">
        <v>11</v>
      </c>
      <c r="B18" s="51" t="s">
        <v>53</v>
      </c>
      <c r="C18" s="67" t="s">
        <v>73</v>
      </c>
      <c r="D18" s="65" t="s">
        <v>90</v>
      </c>
      <c r="E18" s="52" t="s">
        <v>59</v>
      </c>
      <c r="F18" s="77">
        <v>878.16</v>
      </c>
    </row>
    <row r="19" spans="1:6" ht="13.8" thickBot="1">
      <c r="A19" s="57">
        <v>12</v>
      </c>
      <c r="B19" s="51" t="s">
        <v>53</v>
      </c>
      <c r="C19" s="67" t="s">
        <v>74</v>
      </c>
      <c r="D19" s="65" t="s">
        <v>89</v>
      </c>
      <c r="E19" s="52" t="s">
        <v>60</v>
      </c>
      <c r="F19" s="77">
        <v>9770.4</v>
      </c>
    </row>
    <row r="20" spans="1:6" ht="13.8" thickBot="1">
      <c r="A20" s="57">
        <v>13</v>
      </c>
      <c r="B20" s="68" t="s">
        <v>61</v>
      </c>
      <c r="C20" s="67" t="s">
        <v>75</v>
      </c>
      <c r="D20" s="65" t="s">
        <v>88</v>
      </c>
      <c r="E20" s="52" t="s">
        <v>84</v>
      </c>
      <c r="F20" s="77">
        <v>67.98</v>
      </c>
    </row>
    <row r="21" spans="1:6" ht="13.8" thickBot="1">
      <c r="A21" s="57">
        <v>14</v>
      </c>
      <c r="B21" s="71">
        <v>42445</v>
      </c>
      <c r="C21" s="67" t="s">
        <v>76</v>
      </c>
      <c r="D21" s="65" t="s">
        <v>87</v>
      </c>
      <c r="E21" s="52" t="s">
        <v>77</v>
      </c>
      <c r="F21" s="77">
        <v>294.8</v>
      </c>
    </row>
    <row r="22" spans="1:6" ht="13.8" thickBot="1">
      <c r="A22" s="60">
        <v>15</v>
      </c>
      <c r="B22" s="71">
        <v>42445</v>
      </c>
      <c r="C22" s="72" t="s">
        <v>85</v>
      </c>
      <c r="D22" s="73" t="s">
        <v>86</v>
      </c>
      <c r="E22" s="52" t="s">
        <v>94</v>
      </c>
      <c r="F22" s="78">
        <v>252.13</v>
      </c>
    </row>
    <row r="23" spans="1:6" ht="13.8" thickBot="1">
      <c r="A23" s="60">
        <v>16</v>
      </c>
      <c r="B23" s="58">
        <v>42445</v>
      </c>
      <c r="C23" s="59" t="s">
        <v>95</v>
      </c>
      <c r="D23" s="73" t="s">
        <v>96</v>
      </c>
      <c r="E23" s="52" t="s">
        <v>97</v>
      </c>
      <c r="F23" s="77">
        <v>98</v>
      </c>
    </row>
    <row r="24" spans="1:6" ht="13.8" thickBot="1">
      <c r="A24" s="60">
        <v>17</v>
      </c>
      <c r="B24" s="58">
        <v>42445</v>
      </c>
      <c r="C24" s="59" t="s">
        <v>98</v>
      </c>
      <c r="D24" s="73" t="s">
        <v>92</v>
      </c>
      <c r="E24" s="52" t="s">
        <v>99</v>
      </c>
      <c r="F24" s="77">
        <v>640</v>
      </c>
    </row>
    <row r="25" spans="1:6" ht="13.8" thickBot="1">
      <c r="A25" s="60">
        <v>18</v>
      </c>
      <c r="B25" s="58">
        <v>42450</v>
      </c>
      <c r="C25" s="59" t="s">
        <v>100</v>
      </c>
      <c r="D25" s="73" t="s">
        <v>101</v>
      </c>
      <c r="E25" s="52" t="s">
        <v>102</v>
      </c>
      <c r="F25" s="77">
        <v>395.7</v>
      </c>
    </row>
    <row r="26" spans="1:6" ht="13.8" thickBot="1">
      <c r="A26" s="60">
        <v>19</v>
      </c>
      <c r="B26" s="58">
        <v>42450</v>
      </c>
      <c r="C26" s="59" t="s">
        <v>103</v>
      </c>
      <c r="D26" s="73" t="s">
        <v>104</v>
      </c>
      <c r="E26" s="52" t="s">
        <v>105</v>
      </c>
      <c r="F26" s="77">
        <v>1996.1</v>
      </c>
    </row>
    <row r="27" spans="1:6" ht="13.8" thickBot="1">
      <c r="A27" s="61">
        <v>20</v>
      </c>
      <c r="B27" s="58">
        <v>42450</v>
      </c>
      <c r="C27" s="59" t="s">
        <v>106</v>
      </c>
      <c r="D27" s="73" t="s">
        <v>107</v>
      </c>
      <c r="E27" s="52" t="s">
        <v>108</v>
      </c>
      <c r="F27" s="77">
        <v>238.75</v>
      </c>
    </row>
    <row r="28" spans="1:6" ht="13.8" thickBot="1">
      <c r="A28" s="62">
        <v>21</v>
      </c>
      <c r="B28" s="58">
        <v>42450</v>
      </c>
      <c r="C28" s="59" t="s">
        <v>109</v>
      </c>
      <c r="D28" s="73" t="s">
        <v>110</v>
      </c>
      <c r="E28" s="52" t="s">
        <v>111</v>
      </c>
      <c r="F28" s="77">
        <v>495.95</v>
      </c>
    </row>
    <row r="29" spans="1:6" ht="13.8" thickBot="1">
      <c r="A29" s="62">
        <v>22</v>
      </c>
      <c r="B29" s="58">
        <v>42450</v>
      </c>
      <c r="C29" s="59" t="s">
        <v>112</v>
      </c>
      <c r="D29" s="73" t="s">
        <v>110</v>
      </c>
      <c r="E29" s="52" t="s">
        <v>113</v>
      </c>
      <c r="F29" s="77">
        <v>84.95</v>
      </c>
    </row>
    <row r="30" spans="1:6" ht="13.8" thickBot="1">
      <c r="A30" s="62">
        <v>23</v>
      </c>
      <c r="B30" s="58">
        <v>42451</v>
      </c>
      <c r="C30" s="59" t="s">
        <v>114</v>
      </c>
      <c r="D30" s="73" t="s">
        <v>115</v>
      </c>
      <c r="E30" s="52"/>
      <c r="F30" s="77">
        <v>1893</v>
      </c>
    </row>
    <row r="31" spans="1:6" ht="13.8" thickBot="1">
      <c r="A31" s="62">
        <v>24</v>
      </c>
      <c r="B31" s="58">
        <v>42451</v>
      </c>
      <c r="C31" s="59" t="s">
        <v>116</v>
      </c>
      <c r="D31" s="73" t="s">
        <v>117</v>
      </c>
      <c r="E31" s="52" t="s">
        <v>118</v>
      </c>
      <c r="F31" s="77">
        <v>124.98</v>
      </c>
    </row>
    <row r="32" spans="1:6">
      <c r="A32" s="62">
        <v>25</v>
      </c>
      <c r="B32" s="63">
        <v>42451</v>
      </c>
      <c r="C32" s="64" t="s">
        <v>119</v>
      </c>
      <c r="D32" s="80" t="s">
        <v>120</v>
      </c>
      <c r="E32" s="81" t="s">
        <v>121</v>
      </c>
      <c r="F32" s="82">
        <v>346</v>
      </c>
    </row>
    <row r="33" spans="1:6">
      <c r="A33" s="55">
        <v>26</v>
      </c>
      <c r="B33" s="74">
        <v>42453</v>
      </c>
      <c r="C33" s="55" t="s">
        <v>122</v>
      </c>
      <c r="D33" s="75" t="s">
        <v>123</v>
      </c>
      <c r="E33" s="55" t="s">
        <v>124</v>
      </c>
      <c r="F33" s="79">
        <v>509.59</v>
      </c>
    </row>
    <row r="34" spans="1:6">
      <c r="A34" s="55">
        <v>27</v>
      </c>
      <c r="B34" s="74">
        <v>42453</v>
      </c>
      <c r="C34" s="55" t="s">
        <v>125</v>
      </c>
      <c r="D34" s="55" t="s">
        <v>126</v>
      </c>
      <c r="E34" s="55" t="s">
        <v>127</v>
      </c>
      <c r="F34" s="79">
        <v>580.04999999999995</v>
      </c>
    </row>
    <row r="35" spans="1:6">
      <c r="A35" s="55">
        <v>28</v>
      </c>
      <c r="B35" s="74">
        <v>42453</v>
      </c>
      <c r="C35" s="55" t="s">
        <v>128</v>
      </c>
      <c r="D35" s="55" t="s">
        <v>126</v>
      </c>
      <c r="E35" s="55" t="s">
        <v>129</v>
      </c>
      <c r="F35" s="79">
        <v>12.41</v>
      </c>
    </row>
    <row r="36" spans="1:6">
      <c r="A36" s="55">
        <v>29</v>
      </c>
      <c r="B36" s="74">
        <v>42453</v>
      </c>
      <c r="C36" s="55" t="s">
        <v>130</v>
      </c>
      <c r="D36" s="55" t="s">
        <v>131</v>
      </c>
      <c r="E36" s="55" t="s">
        <v>132</v>
      </c>
      <c r="F36" s="79">
        <v>77</v>
      </c>
    </row>
    <row r="37" spans="1:6">
      <c r="A37" s="55">
        <v>30</v>
      </c>
      <c r="B37" s="74">
        <v>42457</v>
      </c>
      <c r="C37" s="55" t="s">
        <v>133</v>
      </c>
      <c r="D37" s="55" t="s">
        <v>134</v>
      </c>
      <c r="E37" s="55" t="s">
        <v>132</v>
      </c>
      <c r="F37" s="79">
        <v>121.2</v>
      </c>
    </row>
    <row r="38" spans="1:6">
      <c r="A38" s="55">
        <v>31</v>
      </c>
      <c r="B38" s="74">
        <v>42458</v>
      </c>
      <c r="C38" s="55" t="s">
        <v>135</v>
      </c>
      <c r="D38" s="55" t="s">
        <v>136</v>
      </c>
      <c r="E38" s="55" t="s">
        <v>137</v>
      </c>
      <c r="F38" s="79" t="s">
        <v>138</v>
      </c>
    </row>
    <row r="39" spans="1:6">
      <c r="A39" s="55">
        <v>32</v>
      </c>
      <c r="B39" s="74">
        <v>42458</v>
      </c>
      <c r="C39" s="55" t="s">
        <v>139</v>
      </c>
      <c r="D39" s="55" t="s">
        <v>140</v>
      </c>
      <c r="E39" s="55" t="s">
        <v>141</v>
      </c>
      <c r="F39" s="79">
        <v>110</v>
      </c>
    </row>
    <row r="40" spans="1:6">
      <c r="A40" s="55">
        <v>33</v>
      </c>
      <c r="B40" s="74">
        <v>42458</v>
      </c>
      <c r="C40" s="55" t="s">
        <v>142</v>
      </c>
      <c r="D40" s="55" t="s">
        <v>143</v>
      </c>
      <c r="E40" s="55" t="s">
        <v>144</v>
      </c>
      <c r="F40" s="79">
        <v>180</v>
      </c>
    </row>
    <row r="41" spans="1:6">
      <c r="A41" s="55">
        <v>34</v>
      </c>
      <c r="B41" s="74">
        <v>42458</v>
      </c>
      <c r="C41" s="55" t="s">
        <v>145</v>
      </c>
      <c r="D41" s="55" t="s">
        <v>146</v>
      </c>
      <c r="E41" s="55" t="s">
        <v>147</v>
      </c>
      <c r="F41" s="79">
        <v>5008.6899999999996</v>
      </c>
    </row>
    <row r="42" spans="1:6">
      <c r="A42" s="55">
        <v>35</v>
      </c>
      <c r="B42" s="74">
        <v>42459</v>
      </c>
      <c r="C42" s="55" t="s">
        <v>162</v>
      </c>
      <c r="D42" s="55" t="s">
        <v>163</v>
      </c>
      <c r="E42" s="55" t="s">
        <v>164</v>
      </c>
      <c r="F42" s="79">
        <v>486</v>
      </c>
    </row>
    <row r="43" spans="1:6">
      <c r="A43" s="55">
        <v>36</v>
      </c>
      <c r="B43" s="74">
        <v>42459</v>
      </c>
      <c r="C43" s="55" t="s">
        <v>165</v>
      </c>
      <c r="D43" s="55" t="s">
        <v>166</v>
      </c>
      <c r="E43" s="55" t="s">
        <v>167</v>
      </c>
      <c r="F43" s="79">
        <v>964.08</v>
      </c>
    </row>
    <row r="44" spans="1:6">
      <c r="A44" s="55">
        <v>37</v>
      </c>
      <c r="B44" s="74">
        <v>42459</v>
      </c>
      <c r="C44" s="55" t="s">
        <v>168</v>
      </c>
      <c r="D44" s="55" t="s">
        <v>169</v>
      </c>
      <c r="E44" s="55" t="s">
        <v>170</v>
      </c>
      <c r="F44" s="79" t="s">
        <v>171</v>
      </c>
    </row>
    <row r="45" spans="1:6">
      <c r="A45" s="55">
        <v>38</v>
      </c>
      <c r="B45" s="74">
        <v>42460</v>
      </c>
      <c r="C45" s="55" t="s">
        <v>173</v>
      </c>
      <c r="D45" s="55" t="s">
        <v>96</v>
      </c>
      <c r="E45" s="55" t="s">
        <v>148</v>
      </c>
      <c r="F45" s="79">
        <v>324.10000000000002</v>
      </c>
    </row>
    <row r="46" spans="1:6">
      <c r="A46" s="55">
        <v>39</v>
      </c>
      <c r="B46" s="74">
        <v>42460</v>
      </c>
      <c r="C46" s="55" t="s">
        <v>149</v>
      </c>
      <c r="D46" s="55" t="s">
        <v>150</v>
      </c>
      <c r="E46" s="55" t="s">
        <v>151</v>
      </c>
      <c r="F46" s="79">
        <v>150</v>
      </c>
    </row>
    <row r="47" spans="1:6">
      <c r="A47" s="55">
        <v>40</v>
      </c>
      <c r="B47" s="74">
        <v>42460</v>
      </c>
      <c r="C47" s="55" t="s">
        <v>152</v>
      </c>
      <c r="D47" s="55" t="s">
        <v>92</v>
      </c>
      <c r="E47" s="55" t="s">
        <v>153</v>
      </c>
      <c r="F47" s="79">
        <v>640</v>
      </c>
    </row>
    <row r="48" spans="1:6">
      <c r="A48" s="55">
        <v>41</v>
      </c>
      <c r="B48" s="74">
        <v>42460</v>
      </c>
      <c r="C48" s="55" t="s">
        <v>154</v>
      </c>
      <c r="D48" s="55" t="s">
        <v>155</v>
      </c>
      <c r="E48" s="55" t="s">
        <v>156</v>
      </c>
      <c r="F48" s="79">
        <v>762</v>
      </c>
    </row>
    <row r="49" spans="1:6">
      <c r="A49" s="55">
        <v>42</v>
      </c>
      <c r="B49" s="74">
        <v>42460</v>
      </c>
      <c r="C49" s="55" t="s">
        <v>157</v>
      </c>
      <c r="D49" s="55" t="s">
        <v>57</v>
      </c>
      <c r="E49" s="55" t="s">
        <v>158</v>
      </c>
      <c r="F49" s="79">
        <v>332.28</v>
      </c>
    </row>
    <row r="50" spans="1:6">
      <c r="A50" s="55">
        <v>43</v>
      </c>
      <c r="B50" s="74">
        <v>42460</v>
      </c>
      <c r="C50" s="55" t="s">
        <v>159</v>
      </c>
      <c r="D50" s="55" t="s">
        <v>104</v>
      </c>
      <c r="E50" s="55" t="s">
        <v>160</v>
      </c>
      <c r="F50" s="79">
        <v>706.15</v>
      </c>
    </row>
    <row r="51" spans="1:6">
      <c r="A51" s="55">
        <v>44</v>
      </c>
      <c r="B51" s="74">
        <v>42460</v>
      </c>
      <c r="C51" s="55" t="s">
        <v>161</v>
      </c>
      <c r="D51" s="55" t="s">
        <v>150</v>
      </c>
      <c r="E51" s="55" t="s">
        <v>151</v>
      </c>
      <c r="F51" s="79">
        <v>170</v>
      </c>
    </row>
    <row r="52" spans="1:6">
      <c r="A52" s="55">
        <v>45</v>
      </c>
      <c r="B52" s="74">
        <v>42460</v>
      </c>
      <c r="C52" s="55" t="s">
        <v>172</v>
      </c>
      <c r="D52" s="55" t="s">
        <v>174</v>
      </c>
      <c r="E52" s="55" t="s">
        <v>175</v>
      </c>
      <c r="F52" s="79">
        <v>1449</v>
      </c>
    </row>
    <row r="53" spans="1:6">
      <c r="A53" s="55"/>
      <c r="B53" s="55" t="s">
        <v>62</v>
      </c>
      <c r="C53" s="55"/>
      <c r="D53" s="55"/>
      <c r="E53" s="55"/>
      <c r="F53" s="79" t="s">
        <v>176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>
      <selection activeCell="C9" sqref="C9"/>
    </sheetView>
  </sheetViews>
  <sheetFormatPr defaultColWidth="9.109375" defaultRowHeight="15"/>
  <cols>
    <col min="1" max="1" width="16.109375" style="9" customWidth="1"/>
    <col min="2" max="2" width="17.44140625" style="9" customWidth="1"/>
    <col min="3" max="3" width="42.5546875" style="9" customWidth="1"/>
    <col min="4" max="4" width="35.88671875" style="9" customWidth="1"/>
    <col min="5" max="5" width="12.6640625" style="9" customWidth="1"/>
    <col min="6" max="16384" width="9.109375" style="9"/>
  </cols>
  <sheetData>
    <row r="1" spans="1:10">
      <c r="A1" s="1" t="s">
        <v>39</v>
      </c>
      <c r="B1" s="1"/>
      <c r="C1" s="1"/>
      <c r="D1" s="1"/>
    </row>
    <row r="6" spans="1:10" ht="15.75" customHeight="1">
      <c r="A6" s="1" t="s">
        <v>48</v>
      </c>
      <c r="B6" s="1"/>
      <c r="C6" s="1"/>
      <c r="D6" s="1"/>
      <c r="E6" s="1"/>
    </row>
    <row r="7" spans="1:10" ht="19.5" customHeight="1">
      <c r="A7" s="83" t="s">
        <v>17</v>
      </c>
      <c r="B7" s="83"/>
      <c r="C7" s="83"/>
      <c r="D7" s="83"/>
      <c r="E7" s="83"/>
      <c r="F7" s="11"/>
      <c r="G7" s="11"/>
      <c r="H7" s="11"/>
      <c r="I7" s="10"/>
      <c r="J7" s="10"/>
    </row>
    <row r="8" spans="1:10" ht="15.6">
      <c r="A8" s="38"/>
      <c r="B8" s="34"/>
      <c r="C8" s="34"/>
      <c r="D8" s="34"/>
      <c r="E8" s="11"/>
      <c r="F8" s="11"/>
      <c r="G8" s="11"/>
      <c r="H8" s="11"/>
      <c r="I8" s="10"/>
      <c r="J8" s="10"/>
    </row>
    <row r="9" spans="1:10" ht="15.6">
      <c r="A9" s="38"/>
      <c r="B9" s="30" t="s">
        <v>38</v>
      </c>
      <c r="C9" s="4" t="s">
        <v>183</v>
      </c>
      <c r="D9" s="34"/>
      <c r="E9" s="11"/>
      <c r="F9" s="11"/>
      <c r="G9" s="11"/>
      <c r="H9" s="11"/>
      <c r="I9" s="10"/>
      <c r="J9" s="10"/>
    </row>
    <row r="10" spans="1:10" ht="15.6" thickBot="1">
      <c r="A10" s="37"/>
      <c r="B10" s="37"/>
      <c r="D10" s="37"/>
    </row>
    <row r="11" spans="1:10" ht="16.2" thickBot="1">
      <c r="A11" s="39" t="s">
        <v>12</v>
      </c>
      <c r="B11" s="40" t="s">
        <v>13</v>
      </c>
      <c r="C11" s="40" t="s">
        <v>14</v>
      </c>
      <c r="D11" s="41" t="s">
        <v>18</v>
      </c>
      <c r="E11" s="36" t="s">
        <v>15</v>
      </c>
    </row>
    <row r="12" spans="1:10" s="12" customFormat="1">
      <c r="A12" s="42"/>
      <c r="B12" s="42"/>
      <c r="C12" s="43" t="s">
        <v>50</v>
      </c>
      <c r="D12" s="35"/>
      <c r="E12" s="44"/>
    </row>
    <row r="13" spans="1:10" s="12" customFormat="1" ht="16.2" thickBot="1">
      <c r="A13" s="45" t="s">
        <v>16</v>
      </c>
      <c r="B13" s="46"/>
      <c r="C13" s="47"/>
      <c r="D13" s="46"/>
      <c r="E13" s="48">
        <f>SUM(E12:E12)</f>
        <v>0</v>
      </c>
    </row>
  </sheetData>
  <sheetProtection selectLockedCells="1" selectUnlockedCells="1"/>
  <mergeCells count="1">
    <mergeCell ref="A7:E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proiecte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Mirela Ghenu</cp:lastModifiedBy>
  <cp:lastPrinted>2016-03-01T14:40:49Z</cp:lastPrinted>
  <dcterms:created xsi:type="dcterms:W3CDTF">2016-01-19T13:06:09Z</dcterms:created>
  <dcterms:modified xsi:type="dcterms:W3CDTF">2016-04-14T09:34:30Z</dcterms:modified>
</cp:coreProperties>
</file>